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th\Desktop\NIRF2023\TotalStudentStrength\"/>
    </mc:Choice>
  </mc:AlternateContent>
  <xr:revisionPtr revIDLastSave="0" documentId="8_{B513BB75-31BC-470A-AE71-604A4D6A04F8}" xr6:coauthVersionLast="47" xr6:coauthVersionMax="47" xr10:uidLastSave="{00000000-0000-0000-0000-000000000000}"/>
  <bookViews>
    <workbookView xWindow="-110" yWindow="-110" windowWidth="19420" windowHeight="10420" tabRatio="693" xr2:uid="{00000000-000D-0000-FFFF-FFFF00000000}"/>
  </bookViews>
  <sheets>
    <sheet name="admission 2020 statistical data" sheetId="12" r:id="rId1"/>
    <sheet name="domicile wise" sheetId="13" r:id="rId2"/>
  </sheets>
  <calcPr calcId="191029"/>
</workbook>
</file>

<file path=xl/calcChain.xml><?xml version="1.0" encoding="utf-8"?>
<calcChain xmlns="http://schemas.openxmlformats.org/spreadsheetml/2006/main">
  <c r="H70" i="13" l="1"/>
  <c r="G70" i="13"/>
  <c r="F70" i="13"/>
  <c r="E70" i="13"/>
  <c r="H40" i="13"/>
  <c r="G40" i="13"/>
  <c r="F40" i="13"/>
  <c r="E40" i="13"/>
  <c r="H8" i="13"/>
  <c r="G8" i="13"/>
  <c r="F8" i="13"/>
  <c r="E8" i="13"/>
  <c r="D70" i="13"/>
  <c r="B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5" i="13"/>
  <c r="D40" i="13"/>
  <c r="B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D8" i="13"/>
  <c r="B8" i="13"/>
  <c r="C7" i="13"/>
  <c r="C6" i="13"/>
  <c r="C5" i="13"/>
  <c r="C8" i="13" s="1"/>
  <c r="C40" i="13" l="1"/>
  <c r="C70" i="13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B70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B8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D40" i="12"/>
  <c r="B40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40" i="12" s="1"/>
  <c r="C28" i="12"/>
  <c r="C29" i="12"/>
  <c r="C30" i="12"/>
  <c r="C31" i="12"/>
  <c r="C32" i="12"/>
  <c r="C33" i="12"/>
  <c r="C34" i="12"/>
  <c r="C35" i="12"/>
  <c r="C36" i="12"/>
  <c r="C37" i="12"/>
  <c r="C38" i="12"/>
  <c r="C39" i="12"/>
  <c r="C13" i="12"/>
  <c r="C6" i="12"/>
  <c r="C7" i="12"/>
  <c r="C5" i="12"/>
  <c r="C8" i="12" s="1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45" i="12"/>
  <c r="C70" i="12" l="1"/>
</calcChain>
</file>

<file path=xl/sharedStrings.xml><?xml version="1.0" encoding="utf-8"?>
<sst xmlns="http://schemas.openxmlformats.org/spreadsheetml/2006/main" count="337" uniqueCount="90">
  <si>
    <t>Department</t>
  </si>
  <si>
    <t>Sports</t>
  </si>
  <si>
    <t>FEMALE</t>
  </si>
  <si>
    <t>OBC</t>
  </si>
  <si>
    <t>MALE</t>
  </si>
  <si>
    <t>EWS</t>
  </si>
  <si>
    <t>ST</t>
  </si>
  <si>
    <t>SC</t>
  </si>
  <si>
    <t>Others</t>
  </si>
  <si>
    <t>Christian</t>
  </si>
  <si>
    <t>Muslim</t>
  </si>
  <si>
    <t>UR</t>
  </si>
  <si>
    <t>Jain</t>
  </si>
  <si>
    <t>Buddhist</t>
  </si>
  <si>
    <t>PWDs</t>
  </si>
  <si>
    <t>Male</t>
  </si>
  <si>
    <t>Female</t>
  </si>
  <si>
    <t>Within the State</t>
  </si>
  <si>
    <t>Outside the State</t>
  </si>
  <si>
    <t>Undergraduate program</t>
  </si>
  <si>
    <t>Admission 2020-21</t>
  </si>
  <si>
    <t>Total Seats</t>
  </si>
  <si>
    <t>Vacant Seats</t>
  </si>
  <si>
    <t>Bachelors of Arts Korean (Hon’s)</t>
  </si>
  <si>
    <t>Bachelors of Arts Chinese (Hon’s)</t>
  </si>
  <si>
    <t>Postgraduate program</t>
  </si>
  <si>
    <t>M. Tech. Nanoscience and Technology</t>
  </si>
  <si>
    <t>M. Tech Energy Engineering</t>
  </si>
  <si>
    <t>M. Tech. Water Engineering &amp; Management</t>
  </si>
  <si>
    <t>M.Tech. Computer Sciences and Technology</t>
  </si>
  <si>
    <t>M. Tech. Transport Science and Technology</t>
  </si>
  <si>
    <t>MBA Business Administration</t>
  </si>
  <si>
    <t>Bachelor of Education (B. Ed.)</t>
  </si>
  <si>
    <t>M. A. Public Administration</t>
  </si>
  <si>
    <t>M. A. /M. Sc. Geography</t>
  </si>
  <si>
    <t>M. Sc. Environmental Sciences</t>
  </si>
  <si>
    <t>M. P. A. Theatre Arts</t>
  </si>
  <si>
    <t>M. P. A. Vocal Music</t>
  </si>
  <si>
    <t>M. Sc. Life Sciences</t>
  </si>
  <si>
    <t>M. A. Rural &amp; Tribal Development</t>
  </si>
  <si>
    <t>M. A. Folklore</t>
  </si>
  <si>
    <t>M. A. Anthropology &amp; Tribal Studies</t>
  </si>
  <si>
    <t>M. Sc. Physics</t>
  </si>
  <si>
    <t>M. Sc. Geo-informatics</t>
  </si>
  <si>
    <t>M. Sc. Chemistry</t>
  </si>
  <si>
    <t>M. A. Mass Communication</t>
  </si>
  <si>
    <t>M. A. Political Sciences with specialization in International Relations</t>
  </si>
  <si>
    <t>M. A. English</t>
  </si>
  <si>
    <t>M .A. Hindi</t>
  </si>
  <si>
    <t>M. Sc. Mathematics</t>
  </si>
  <si>
    <t>L. L. M (specialization in Tribal and Customary Law/ Human Rights)</t>
  </si>
  <si>
    <t>M. S. W. (Social Work with specialization in Tribal Welfare &amp; Justice</t>
  </si>
  <si>
    <t>M. A. Tibetan</t>
  </si>
  <si>
    <t>Admitted</t>
  </si>
  <si>
    <t>Minority</t>
  </si>
  <si>
    <t>Sikh</t>
  </si>
  <si>
    <t>Category</t>
  </si>
  <si>
    <t>Defence</t>
  </si>
  <si>
    <t>Kashmiri Migrant</t>
  </si>
  <si>
    <t>Domicile Status</t>
  </si>
  <si>
    <t>Special Quota</t>
  </si>
  <si>
    <t>M. Com. (Commerce)</t>
  </si>
  <si>
    <t>Ph.D. Tibetan Language and Culture</t>
  </si>
  <si>
    <t>Ph.D. in Transport Science and Technology</t>
  </si>
  <si>
    <t>Ph.D. Computer Science &amp; Technology</t>
  </si>
  <si>
    <t>Ph.D. Water Engineering &amp; Management</t>
  </si>
  <si>
    <t>Ph.D. Hindi</t>
  </si>
  <si>
    <t>Ph.D. English</t>
  </si>
  <si>
    <t>Ph.D. Politics and International Relations</t>
  </si>
  <si>
    <t>Ph.D. Mass Communication</t>
  </si>
  <si>
    <t>Ph.D. Chemistry</t>
  </si>
  <si>
    <t>Ph.D. Geoinformatics</t>
  </si>
  <si>
    <t>Ph.D. Physics</t>
  </si>
  <si>
    <t>Ph.D. Education</t>
  </si>
  <si>
    <t>Ph.D. Nanoscience and Technology</t>
  </si>
  <si>
    <t>Ph.D. Tribal Studies</t>
  </si>
  <si>
    <t>Ph.D. Life Sciences</t>
  </si>
  <si>
    <t>Ph.D. Energy Engineering</t>
  </si>
  <si>
    <t>Ph.D. Environmental Sciences</t>
  </si>
  <si>
    <t>Ph.D. Geography</t>
  </si>
  <si>
    <t>Ph.D. Public Administration</t>
  </si>
  <si>
    <t>Ph.D. Contemporary and Tribal Customary Law</t>
  </si>
  <si>
    <t>Ph.D. in Performing arts</t>
  </si>
  <si>
    <t>Ph.D. Commerce and financial studies</t>
  </si>
  <si>
    <t>Ph.D. in Management</t>
  </si>
  <si>
    <t>Ph.D.  in Mathematics</t>
  </si>
  <si>
    <t>Ph.D. in Economics</t>
  </si>
  <si>
    <t>Doctor of philosophy (Ph.D.)</t>
  </si>
  <si>
    <t>TOTAL</t>
  </si>
  <si>
    <t>Note: The above data provided by respective department of University.If any error, it will be rectify.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</si>
</sst>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Bahnschrift Light"/>
      <family val="2"/>
    </font>
    <font>
      <b/>
      <sz val="12"/>
      <color theme="1"/>
      <name val="Bahnschrift Light"/>
      <family val="2"/>
    </font>
    <font>
      <b/>
      <sz val="20"/>
      <color theme="1"/>
      <name val="Bahnschrift Light"/>
      <family val="2"/>
    </font>
    <font>
      <b/>
      <sz val="11"/>
      <color rgb="FF202124"/>
      <name val="Bahnschrift Light"/>
      <family val="2"/>
    </font>
    <font>
      <sz val="11"/>
      <color theme="1"/>
      <name val="Bahnschrift Semi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0" fillId="3" borderId="0" xfId="0" applyFill="1"/>
    <xf numFmtId="0" fontId="0" fillId="0" borderId="0" xfId="0" applyAlignment="1">
      <alignment wrapText="1"/>
    </xf>
    <xf numFmtId="0" fontId="6" fillId="5" borderId="10" xfId="0" applyFont="1" applyFill="1" applyBorder="1" applyAlignment="1">
      <alignment vertical="center"/>
    </xf>
    <xf numFmtId="0" fontId="9" fillId="5" borderId="3" xfId="0" applyFont="1" applyFill="1" applyBorder="1"/>
    <xf numFmtId="0" fontId="9" fillId="5" borderId="1" xfId="0" applyFont="1" applyFill="1" applyBorder="1"/>
    <xf numFmtId="0" fontId="9" fillId="5" borderId="2" xfId="0" applyFont="1" applyFill="1" applyBorder="1"/>
    <xf numFmtId="0" fontId="1" fillId="5" borderId="9" xfId="0" applyFont="1" applyFill="1" applyBorder="1"/>
    <xf numFmtId="0" fontId="0" fillId="5" borderId="0" xfId="0" applyFill="1"/>
    <xf numFmtId="0" fontId="1" fillId="5" borderId="6" xfId="0" applyFont="1" applyFill="1" applyBorder="1"/>
    <xf numFmtId="0" fontId="6" fillId="6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7" borderId="20" xfId="0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0" fillId="7" borderId="0" xfId="0" applyFill="1"/>
    <xf numFmtId="0" fontId="4" fillId="7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0" xfId="0" applyFill="1"/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5" borderId="20" xfId="0" applyFill="1" applyBorder="1" applyAlignment="1">
      <alignment horizontal="center" vertical="center" wrapText="1"/>
    </xf>
    <xf numFmtId="0" fontId="0" fillId="8" borderId="0" xfId="0" applyFill="1"/>
    <xf numFmtId="0" fontId="0" fillId="8" borderId="20" xfId="0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0" fillId="2" borderId="0" xfId="0" applyFill="1"/>
    <xf numFmtId="0" fontId="0" fillId="9" borderId="0" xfId="0" applyFill="1"/>
    <xf numFmtId="0" fontId="0" fillId="9" borderId="20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 wrapText="1"/>
    </xf>
    <xf numFmtId="0" fontId="6" fillId="9" borderId="13" xfId="0" applyFont="1" applyFill="1" applyBorder="1" applyAlignment="1">
      <alignment horizontal="center" wrapText="1"/>
    </xf>
    <xf numFmtId="0" fontId="6" fillId="9" borderId="15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73"/>
  <sheetViews>
    <sheetView tabSelected="1" workbookViewId="0">
      <selection activeCell="J19" sqref="J19"/>
    </sheetView>
  </sheetViews>
  <sheetFormatPr defaultRowHeight="14.5" x14ac:dyDescent="0.35"/>
  <cols>
    <col min="1" max="1" width="40.81640625" style="8" customWidth="1"/>
    <col min="2" max="2" width="11.54296875" style="16" customWidth="1"/>
    <col min="3" max="3" width="9.54296875" style="17" customWidth="1"/>
    <col min="4" max="4" width="11.26953125" style="17" customWidth="1"/>
    <col min="5" max="5" width="10.453125" style="33" customWidth="1"/>
    <col min="6" max="6" width="8.26953125" style="33" customWidth="1"/>
    <col min="7" max="8" width="8.54296875" style="33" customWidth="1"/>
    <col min="9" max="9" width="8.453125" style="33" customWidth="1"/>
    <col min="10" max="10" width="11.1796875" style="33" customWidth="1"/>
    <col min="11" max="11" width="9.1796875" style="33" customWidth="1"/>
    <col min="12" max="12" width="8.26953125" style="33" customWidth="1"/>
    <col min="13" max="14" width="9.1796875" style="33"/>
    <col min="15" max="15" width="9.1796875" style="42"/>
    <col min="16" max="16" width="7.453125" style="42" customWidth="1"/>
    <col min="17" max="17" width="9.1796875" style="8" customWidth="1"/>
    <col min="18" max="18" width="9.7265625" style="8" customWidth="1"/>
    <col min="19" max="19" width="10" style="8" customWidth="1"/>
    <col min="20" max="20" width="8.453125" style="8" customWidth="1"/>
    <col min="21" max="21" width="8.453125" style="47" customWidth="1"/>
    <col min="22" max="23" width="9.81640625" style="47" customWidth="1"/>
    <col min="24" max="27" width="8.26953125" style="47" customWidth="1"/>
    <col min="28" max="28" width="10.54296875" style="47" customWidth="1"/>
    <col min="29" max="29" width="10.26953125" style="47" customWidth="1"/>
    <col min="30" max="30" width="9.54296875" style="47" customWidth="1"/>
    <col min="31" max="31" width="8.54296875" style="47" customWidth="1"/>
    <col min="32" max="32" width="8.453125" style="47" customWidth="1"/>
    <col min="33" max="34" width="10" style="57" customWidth="1"/>
    <col min="35" max="35" width="9.1796875" style="57" customWidth="1"/>
    <col min="36" max="36" width="8.54296875" style="57" customWidth="1"/>
    <col min="37" max="37" width="9.81640625" style="57" customWidth="1"/>
    <col min="38" max="38" width="11.54296875" style="57" customWidth="1"/>
  </cols>
  <sheetData>
    <row r="1" spans="1:38" s="56" customFormat="1" ht="25" thickBot="1" x14ac:dyDescent="0.4">
      <c r="A1" s="96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38" ht="15.75" customHeight="1" x14ac:dyDescent="0.35">
      <c r="A2" s="3" t="s">
        <v>19</v>
      </c>
      <c r="B2" s="10"/>
      <c r="C2" s="11"/>
      <c r="D2" s="11"/>
      <c r="E2" s="88" t="s">
        <v>56</v>
      </c>
      <c r="F2" s="89"/>
      <c r="G2" s="89"/>
      <c r="H2" s="89"/>
      <c r="I2" s="89"/>
      <c r="J2" s="89"/>
      <c r="K2" s="89"/>
      <c r="L2" s="89"/>
      <c r="M2" s="89"/>
      <c r="N2" s="90"/>
      <c r="O2" s="91"/>
      <c r="P2" s="92"/>
      <c r="Q2" s="93" t="s">
        <v>59</v>
      </c>
      <c r="R2" s="94"/>
      <c r="S2" s="94"/>
      <c r="T2" s="95"/>
      <c r="U2" s="68" t="s">
        <v>54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70"/>
      <c r="AG2" s="71" t="s">
        <v>60</v>
      </c>
      <c r="AH2" s="72"/>
      <c r="AI2" s="72"/>
      <c r="AJ2" s="72"/>
      <c r="AK2" s="72"/>
      <c r="AL2" s="73"/>
    </row>
    <row r="3" spans="1:38" s="2" customFormat="1" ht="26.25" customHeight="1" x14ac:dyDescent="0.35">
      <c r="A3" s="85" t="s">
        <v>0</v>
      </c>
      <c r="B3" s="74" t="s">
        <v>21</v>
      </c>
      <c r="C3" s="74" t="s">
        <v>22</v>
      </c>
      <c r="D3" s="74" t="s">
        <v>53</v>
      </c>
      <c r="E3" s="84" t="s">
        <v>11</v>
      </c>
      <c r="F3" s="84"/>
      <c r="G3" s="84" t="s">
        <v>3</v>
      </c>
      <c r="H3" s="84"/>
      <c r="I3" s="84" t="s">
        <v>7</v>
      </c>
      <c r="J3" s="84"/>
      <c r="K3" s="84" t="s">
        <v>6</v>
      </c>
      <c r="L3" s="84"/>
      <c r="M3" s="84" t="s">
        <v>5</v>
      </c>
      <c r="N3" s="84"/>
      <c r="O3" s="87" t="s">
        <v>14</v>
      </c>
      <c r="P3" s="87"/>
      <c r="Q3" s="83" t="s">
        <v>17</v>
      </c>
      <c r="R3" s="83"/>
      <c r="S3" s="83" t="s">
        <v>18</v>
      </c>
      <c r="T3" s="83"/>
      <c r="U3" s="76" t="s">
        <v>10</v>
      </c>
      <c r="V3" s="77"/>
      <c r="W3" s="76" t="s">
        <v>55</v>
      </c>
      <c r="X3" s="77"/>
      <c r="Y3" s="76" t="s">
        <v>12</v>
      </c>
      <c r="Z3" s="77"/>
      <c r="AA3" s="78" t="s">
        <v>9</v>
      </c>
      <c r="AB3" s="79"/>
      <c r="AC3" s="78" t="s">
        <v>13</v>
      </c>
      <c r="AD3" s="79"/>
      <c r="AE3" s="80" t="s">
        <v>8</v>
      </c>
      <c r="AF3" s="80"/>
      <c r="AG3" s="81" t="s">
        <v>57</v>
      </c>
      <c r="AH3" s="81"/>
      <c r="AI3" s="81" t="s">
        <v>1</v>
      </c>
      <c r="AJ3" s="81"/>
      <c r="AK3" s="81" t="s">
        <v>58</v>
      </c>
      <c r="AL3" s="82"/>
    </row>
    <row r="4" spans="1:38" s="2" customFormat="1" ht="22.5" customHeight="1" thickBot="1" x14ac:dyDescent="0.4">
      <c r="A4" s="86"/>
      <c r="B4" s="75"/>
      <c r="C4" s="75"/>
      <c r="D4" s="75"/>
      <c r="E4" s="28" t="s">
        <v>15</v>
      </c>
      <c r="F4" s="28" t="s">
        <v>16</v>
      </c>
      <c r="G4" s="28" t="s">
        <v>15</v>
      </c>
      <c r="H4" s="28" t="s">
        <v>16</v>
      </c>
      <c r="I4" s="28" t="s">
        <v>15</v>
      </c>
      <c r="J4" s="28" t="s">
        <v>16</v>
      </c>
      <c r="K4" s="28" t="s">
        <v>15</v>
      </c>
      <c r="L4" s="28" t="s">
        <v>16</v>
      </c>
      <c r="M4" s="28" t="s">
        <v>15</v>
      </c>
      <c r="N4" s="28" t="s">
        <v>16</v>
      </c>
      <c r="O4" s="37" t="s">
        <v>15</v>
      </c>
      <c r="P4" s="37" t="s">
        <v>16</v>
      </c>
      <c r="Q4" s="46" t="s">
        <v>15</v>
      </c>
      <c r="R4" s="46" t="s">
        <v>16</v>
      </c>
      <c r="S4" s="46" t="s">
        <v>15</v>
      </c>
      <c r="T4" s="46" t="s">
        <v>16</v>
      </c>
      <c r="U4" s="48" t="s">
        <v>15</v>
      </c>
      <c r="V4" s="48" t="s">
        <v>16</v>
      </c>
      <c r="W4" s="48" t="s">
        <v>15</v>
      </c>
      <c r="X4" s="48" t="s">
        <v>16</v>
      </c>
      <c r="Y4" s="48" t="s">
        <v>15</v>
      </c>
      <c r="Z4" s="48" t="s">
        <v>16</v>
      </c>
      <c r="AA4" s="48" t="s">
        <v>15</v>
      </c>
      <c r="AB4" s="48" t="s">
        <v>16</v>
      </c>
      <c r="AC4" s="48" t="s">
        <v>15</v>
      </c>
      <c r="AD4" s="48" t="s">
        <v>16</v>
      </c>
      <c r="AE4" s="48" t="s">
        <v>15</v>
      </c>
      <c r="AF4" s="48" t="s">
        <v>16</v>
      </c>
      <c r="AG4" s="58" t="s">
        <v>15</v>
      </c>
      <c r="AH4" s="58" t="s">
        <v>16</v>
      </c>
      <c r="AI4" s="58" t="s">
        <v>15</v>
      </c>
      <c r="AJ4" s="58" t="s">
        <v>16</v>
      </c>
      <c r="AK4" s="58" t="s">
        <v>15</v>
      </c>
      <c r="AL4" s="59" t="s">
        <v>16</v>
      </c>
    </row>
    <row r="5" spans="1:38" ht="15.5" x14ac:dyDescent="0.35">
      <c r="A5" s="4" t="s">
        <v>23</v>
      </c>
      <c r="B5" s="12">
        <v>15</v>
      </c>
      <c r="C5" s="12">
        <f>(B5-D5)</f>
        <v>3</v>
      </c>
      <c r="D5" s="12">
        <v>12</v>
      </c>
      <c r="E5" s="29">
        <v>3</v>
      </c>
      <c r="F5" s="29">
        <v>4</v>
      </c>
      <c r="G5" s="29">
        <v>1</v>
      </c>
      <c r="H5" s="29">
        <v>1</v>
      </c>
      <c r="I5" s="29">
        <v>1</v>
      </c>
      <c r="J5" s="29">
        <v>0</v>
      </c>
      <c r="K5" s="29">
        <v>1</v>
      </c>
      <c r="L5" s="29">
        <v>0</v>
      </c>
      <c r="M5" s="29">
        <v>1</v>
      </c>
      <c r="N5" s="29">
        <v>0</v>
      </c>
      <c r="O5" s="38">
        <v>0</v>
      </c>
      <c r="P5" s="38">
        <v>0</v>
      </c>
      <c r="Q5" s="21">
        <v>3</v>
      </c>
      <c r="R5" s="21">
        <v>1</v>
      </c>
      <c r="S5" s="21">
        <v>4</v>
      </c>
      <c r="T5" s="21">
        <v>4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2</v>
      </c>
      <c r="AF5" s="49">
        <v>0</v>
      </c>
      <c r="AG5" s="60">
        <v>1</v>
      </c>
      <c r="AH5" s="60">
        <v>1</v>
      </c>
      <c r="AI5" s="60">
        <v>1</v>
      </c>
      <c r="AJ5" s="60">
        <v>0</v>
      </c>
      <c r="AK5" s="60">
        <v>0</v>
      </c>
      <c r="AL5" s="60">
        <v>0</v>
      </c>
    </row>
    <row r="6" spans="1:38" ht="15.5" x14ac:dyDescent="0.35">
      <c r="A6" s="5" t="s">
        <v>24</v>
      </c>
      <c r="B6" s="13">
        <v>31</v>
      </c>
      <c r="C6" s="13">
        <f t="shared" ref="C6:C7" si="0">(B6-D6)</f>
        <v>7</v>
      </c>
      <c r="D6" s="13">
        <v>24</v>
      </c>
      <c r="E6" s="30">
        <v>9</v>
      </c>
      <c r="F6" s="30">
        <v>4</v>
      </c>
      <c r="G6" s="30">
        <v>7</v>
      </c>
      <c r="H6" s="30">
        <v>1</v>
      </c>
      <c r="I6" s="30">
        <v>1</v>
      </c>
      <c r="J6" s="30">
        <v>0</v>
      </c>
      <c r="K6" s="30">
        <v>0</v>
      </c>
      <c r="L6" s="30">
        <v>0</v>
      </c>
      <c r="M6" s="30">
        <v>1</v>
      </c>
      <c r="N6" s="30">
        <v>1</v>
      </c>
      <c r="O6" s="39">
        <v>0</v>
      </c>
      <c r="P6" s="39">
        <v>0</v>
      </c>
      <c r="Q6" s="22">
        <v>5</v>
      </c>
      <c r="R6" s="22">
        <v>1</v>
      </c>
      <c r="S6" s="22">
        <v>13</v>
      </c>
      <c r="T6" s="22">
        <v>5</v>
      </c>
      <c r="U6" s="50">
        <v>1</v>
      </c>
      <c r="V6" s="50">
        <v>1</v>
      </c>
      <c r="W6" s="50">
        <v>0</v>
      </c>
      <c r="X6" s="50">
        <v>0</v>
      </c>
      <c r="Y6" s="50">
        <v>0</v>
      </c>
      <c r="Z6" s="50">
        <v>0</v>
      </c>
      <c r="AA6" s="50">
        <v>1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61">
        <v>2</v>
      </c>
      <c r="AH6" s="61">
        <v>0</v>
      </c>
      <c r="AI6" s="61">
        <v>0</v>
      </c>
      <c r="AJ6" s="61">
        <v>0</v>
      </c>
      <c r="AK6" s="61">
        <v>0</v>
      </c>
      <c r="AL6" s="61">
        <v>0</v>
      </c>
    </row>
    <row r="7" spans="1:38" ht="16" thickBot="1" x14ac:dyDescent="0.4">
      <c r="A7" s="6" t="s">
        <v>32</v>
      </c>
      <c r="B7" s="14">
        <v>110</v>
      </c>
      <c r="C7" s="14">
        <f t="shared" si="0"/>
        <v>6</v>
      </c>
      <c r="D7" s="14">
        <v>104</v>
      </c>
      <c r="E7" s="31">
        <v>25</v>
      </c>
      <c r="F7" s="31">
        <v>21</v>
      </c>
      <c r="G7" s="31">
        <v>13</v>
      </c>
      <c r="H7" s="31">
        <v>11</v>
      </c>
      <c r="I7" s="31">
        <v>9</v>
      </c>
      <c r="J7" s="31">
        <v>7</v>
      </c>
      <c r="K7" s="31">
        <v>3</v>
      </c>
      <c r="L7" s="31">
        <v>4</v>
      </c>
      <c r="M7" s="31">
        <v>6</v>
      </c>
      <c r="N7" s="31">
        <v>5</v>
      </c>
      <c r="O7" s="40">
        <v>1</v>
      </c>
      <c r="P7" s="40">
        <v>0</v>
      </c>
      <c r="Q7" s="23">
        <v>22</v>
      </c>
      <c r="R7" s="23">
        <v>11</v>
      </c>
      <c r="S7" s="23">
        <v>34</v>
      </c>
      <c r="T7" s="23">
        <v>37</v>
      </c>
      <c r="U7" s="51">
        <v>0</v>
      </c>
      <c r="V7" s="51">
        <v>1</v>
      </c>
      <c r="W7" s="51">
        <v>0</v>
      </c>
      <c r="X7" s="51">
        <v>0</v>
      </c>
      <c r="Y7" s="51">
        <v>0</v>
      </c>
      <c r="Z7" s="51">
        <v>0</v>
      </c>
      <c r="AA7" s="51">
        <v>2</v>
      </c>
      <c r="AB7" s="51">
        <v>6</v>
      </c>
      <c r="AC7" s="51">
        <v>0</v>
      </c>
      <c r="AD7" s="51">
        <v>0</v>
      </c>
      <c r="AE7" s="51">
        <v>1</v>
      </c>
      <c r="AF7" s="51">
        <v>0</v>
      </c>
      <c r="AG7" s="62">
        <v>2</v>
      </c>
      <c r="AH7" s="62">
        <v>1</v>
      </c>
      <c r="AI7" s="62">
        <v>1</v>
      </c>
      <c r="AJ7" s="62">
        <v>0</v>
      </c>
      <c r="AK7" s="62">
        <v>0</v>
      </c>
      <c r="AL7" s="62">
        <v>0</v>
      </c>
    </row>
    <row r="8" spans="1:38" ht="16" thickBot="1" x14ac:dyDescent="0.4">
      <c r="A8" s="7" t="s">
        <v>88</v>
      </c>
      <c r="B8" s="15">
        <f>SUM(B5:B7)</f>
        <v>156</v>
      </c>
      <c r="C8" s="15">
        <f t="shared" ref="C8:AL8" si="1">SUM(C5:C7)</f>
        <v>16</v>
      </c>
      <c r="D8" s="15">
        <f t="shared" si="1"/>
        <v>140</v>
      </c>
      <c r="E8" s="32">
        <f t="shared" si="1"/>
        <v>37</v>
      </c>
      <c r="F8" s="32">
        <f t="shared" si="1"/>
        <v>29</v>
      </c>
      <c r="G8" s="32">
        <f t="shared" si="1"/>
        <v>21</v>
      </c>
      <c r="H8" s="32">
        <f t="shared" si="1"/>
        <v>13</v>
      </c>
      <c r="I8" s="32">
        <f t="shared" si="1"/>
        <v>11</v>
      </c>
      <c r="J8" s="32">
        <f t="shared" si="1"/>
        <v>7</v>
      </c>
      <c r="K8" s="32">
        <f t="shared" si="1"/>
        <v>4</v>
      </c>
      <c r="L8" s="32">
        <f t="shared" si="1"/>
        <v>4</v>
      </c>
      <c r="M8" s="32">
        <f t="shared" si="1"/>
        <v>8</v>
      </c>
      <c r="N8" s="32">
        <f t="shared" si="1"/>
        <v>6</v>
      </c>
      <c r="O8" s="41">
        <f t="shared" si="1"/>
        <v>1</v>
      </c>
      <c r="P8" s="41">
        <f t="shared" si="1"/>
        <v>0</v>
      </c>
      <c r="Q8" s="24">
        <f t="shared" si="1"/>
        <v>30</v>
      </c>
      <c r="R8" s="24">
        <f t="shared" si="1"/>
        <v>13</v>
      </c>
      <c r="S8" s="24">
        <f t="shared" si="1"/>
        <v>51</v>
      </c>
      <c r="T8" s="24">
        <f t="shared" si="1"/>
        <v>46</v>
      </c>
      <c r="U8" s="52">
        <f t="shared" si="1"/>
        <v>1</v>
      </c>
      <c r="V8" s="52">
        <f t="shared" si="1"/>
        <v>2</v>
      </c>
      <c r="W8" s="52">
        <f t="shared" si="1"/>
        <v>0</v>
      </c>
      <c r="X8" s="52">
        <f t="shared" si="1"/>
        <v>0</v>
      </c>
      <c r="Y8" s="52">
        <f t="shared" si="1"/>
        <v>0</v>
      </c>
      <c r="Z8" s="52">
        <f t="shared" si="1"/>
        <v>0</v>
      </c>
      <c r="AA8" s="52">
        <f t="shared" si="1"/>
        <v>3</v>
      </c>
      <c r="AB8" s="52">
        <f t="shared" si="1"/>
        <v>6</v>
      </c>
      <c r="AC8" s="52">
        <f t="shared" si="1"/>
        <v>0</v>
      </c>
      <c r="AD8" s="52">
        <f t="shared" si="1"/>
        <v>0</v>
      </c>
      <c r="AE8" s="52">
        <f t="shared" si="1"/>
        <v>3</v>
      </c>
      <c r="AF8" s="52">
        <f t="shared" si="1"/>
        <v>0</v>
      </c>
      <c r="AG8" s="63">
        <f t="shared" si="1"/>
        <v>5</v>
      </c>
      <c r="AH8" s="63">
        <f t="shared" si="1"/>
        <v>2</v>
      </c>
      <c r="AI8" s="63">
        <f t="shared" si="1"/>
        <v>2</v>
      </c>
      <c r="AJ8" s="63">
        <f t="shared" si="1"/>
        <v>0</v>
      </c>
      <c r="AK8" s="63">
        <f t="shared" si="1"/>
        <v>0</v>
      </c>
      <c r="AL8" s="64">
        <f t="shared" si="1"/>
        <v>0</v>
      </c>
    </row>
    <row r="9" spans="1:38" ht="15" thickBot="1" x14ac:dyDescent="0.4"/>
    <row r="10" spans="1:38" ht="15.5" x14ac:dyDescent="0.35">
      <c r="A10" s="3" t="s">
        <v>25</v>
      </c>
      <c r="B10" s="10"/>
      <c r="C10" s="11"/>
      <c r="D10" s="11"/>
      <c r="E10" s="88" t="s">
        <v>56</v>
      </c>
      <c r="F10" s="89"/>
      <c r="G10" s="89"/>
      <c r="H10" s="89"/>
      <c r="I10" s="89"/>
      <c r="J10" s="89"/>
      <c r="K10" s="89"/>
      <c r="L10" s="89"/>
      <c r="M10" s="89"/>
      <c r="N10" s="90"/>
      <c r="O10" s="91"/>
      <c r="P10" s="92"/>
      <c r="Q10" s="93" t="s">
        <v>59</v>
      </c>
      <c r="R10" s="94"/>
      <c r="S10" s="94"/>
      <c r="T10" s="95"/>
      <c r="U10" s="68" t="s">
        <v>54</v>
      </c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70"/>
      <c r="AG10" s="71" t="s">
        <v>60</v>
      </c>
      <c r="AH10" s="72"/>
      <c r="AI10" s="72"/>
      <c r="AJ10" s="72"/>
      <c r="AK10" s="72"/>
      <c r="AL10" s="73"/>
    </row>
    <row r="11" spans="1:38" s="2" customFormat="1" ht="26.25" customHeight="1" x14ac:dyDescent="0.35">
      <c r="A11" s="85" t="s">
        <v>0</v>
      </c>
      <c r="B11" s="74" t="s">
        <v>21</v>
      </c>
      <c r="C11" s="74" t="s">
        <v>22</v>
      </c>
      <c r="D11" s="74" t="s">
        <v>53</v>
      </c>
      <c r="E11" s="84" t="s">
        <v>11</v>
      </c>
      <c r="F11" s="84"/>
      <c r="G11" s="84" t="s">
        <v>3</v>
      </c>
      <c r="H11" s="84"/>
      <c r="I11" s="84" t="s">
        <v>7</v>
      </c>
      <c r="J11" s="84"/>
      <c r="K11" s="84" t="s">
        <v>6</v>
      </c>
      <c r="L11" s="84"/>
      <c r="M11" s="84" t="s">
        <v>5</v>
      </c>
      <c r="N11" s="84"/>
      <c r="O11" s="87" t="s">
        <v>14</v>
      </c>
      <c r="P11" s="87"/>
      <c r="Q11" s="83" t="s">
        <v>17</v>
      </c>
      <c r="R11" s="83"/>
      <c r="S11" s="83" t="s">
        <v>18</v>
      </c>
      <c r="T11" s="83"/>
      <c r="U11" s="76" t="s">
        <v>10</v>
      </c>
      <c r="V11" s="77"/>
      <c r="W11" s="76" t="s">
        <v>55</v>
      </c>
      <c r="X11" s="77"/>
      <c r="Y11" s="76" t="s">
        <v>12</v>
      </c>
      <c r="Z11" s="77"/>
      <c r="AA11" s="78" t="s">
        <v>9</v>
      </c>
      <c r="AB11" s="79"/>
      <c r="AC11" s="78" t="s">
        <v>13</v>
      </c>
      <c r="AD11" s="79"/>
      <c r="AE11" s="80" t="s">
        <v>8</v>
      </c>
      <c r="AF11" s="80"/>
      <c r="AG11" s="81" t="s">
        <v>57</v>
      </c>
      <c r="AH11" s="81"/>
      <c r="AI11" s="81" t="s">
        <v>1</v>
      </c>
      <c r="AJ11" s="81"/>
      <c r="AK11" s="81" t="s">
        <v>58</v>
      </c>
      <c r="AL11" s="82"/>
    </row>
    <row r="12" spans="1:38" s="2" customFormat="1" ht="22.5" customHeight="1" thickBot="1" x14ac:dyDescent="0.4">
      <c r="A12" s="86"/>
      <c r="B12" s="75"/>
      <c r="C12" s="75"/>
      <c r="D12" s="75"/>
      <c r="E12" s="28" t="s">
        <v>15</v>
      </c>
      <c r="F12" s="28" t="s">
        <v>16</v>
      </c>
      <c r="G12" s="28" t="s">
        <v>15</v>
      </c>
      <c r="H12" s="28" t="s">
        <v>16</v>
      </c>
      <c r="I12" s="28" t="s">
        <v>15</v>
      </c>
      <c r="J12" s="28" t="s">
        <v>16</v>
      </c>
      <c r="K12" s="28" t="s">
        <v>15</v>
      </c>
      <c r="L12" s="28" t="s">
        <v>16</v>
      </c>
      <c r="M12" s="28" t="s">
        <v>15</v>
      </c>
      <c r="N12" s="28" t="s">
        <v>16</v>
      </c>
      <c r="O12" s="37" t="s">
        <v>15</v>
      </c>
      <c r="P12" s="37" t="s">
        <v>16</v>
      </c>
      <c r="Q12" s="46" t="s">
        <v>15</v>
      </c>
      <c r="R12" s="46" t="s">
        <v>16</v>
      </c>
      <c r="S12" s="46" t="s">
        <v>15</v>
      </c>
      <c r="T12" s="46" t="s">
        <v>16</v>
      </c>
      <c r="U12" s="48" t="s">
        <v>15</v>
      </c>
      <c r="V12" s="48" t="s">
        <v>16</v>
      </c>
      <c r="W12" s="48" t="s">
        <v>15</v>
      </c>
      <c r="X12" s="48" t="s">
        <v>16</v>
      </c>
      <c r="Y12" s="48" t="s">
        <v>15</v>
      </c>
      <c r="Z12" s="48" t="s">
        <v>16</v>
      </c>
      <c r="AA12" s="48" t="s">
        <v>15</v>
      </c>
      <c r="AB12" s="48" t="s">
        <v>16</v>
      </c>
      <c r="AC12" s="48" t="s">
        <v>15</v>
      </c>
      <c r="AD12" s="48" t="s">
        <v>16</v>
      </c>
      <c r="AE12" s="48" t="s">
        <v>15</v>
      </c>
      <c r="AF12" s="48" t="s">
        <v>16</v>
      </c>
      <c r="AG12" s="58" t="s">
        <v>15</v>
      </c>
      <c r="AH12" s="58" t="s">
        <v>16</v>
      </c>
      <c r="AI12" s="58" t="s">
        <v>15</v>
      </c>
      <c r="AJ12" s="58" t="s">
        <v>16</v>
      </c>
      <c r="AK12" s="58" t="s">
        <v>15</v>
      </c>
      <c r="AL12" s="59" t="s">
        <v>16</v>
      </c>
    </row>
    <row r="13" spans="1:38" ht="15.5" x14ac:dyDescent="0.35">
      <c r="A13" s="4" t="s">
        <v>26</v>
      </c>
      <c r="B13" s="12">
        <v>31</v>
      </c>
      <c r="C13" s="18">
        <f>(B13-D13)</f>
        <v>16</v>
      </c>
      <c r="D13" s="18">
        <v>15</v>
      </c>
      <c r="E13" s="34">
        <v>9</v>
      </c>
      <c r="F13" s="34">
        <v>3</v>
      </c>
      <c r="G13" s="34">
        <v>0</v>
      </c>
      <c r="H13" s="34">
        <v>1</v>
      </c>
      <c r="I13" s="34">
        <v>2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43">
        <v>0</v>
      </c>
      <c r="P13" s="43">
        <v>0</v>
      </c>
      <c r="Q13" s="25">
        <v>5</v>
      </c>
      <c r="R13" s="25">
        <v>2</v>
      </c>
      <c r="S13" s="25">
        <v>6</v>
      </c>
      <c r="T13" s="25">
        <v>2</v>
      </c>
      <c r="U13" s="53">
        <v>1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</row>
    <row r="14" spans="1:38" ht="15.5" x14ac:dyDescent="0.35">
      <c r="A14" s="5" t="s">
        <v>27</v>
      </c>
      <c r="B14" s="13">
        <v>31</v>
      </c>
      <c r="C14" s="19">
        <f t="shared" ref="C14:C39" si="2">(B14-D14)</f>
        <v>3</v>
      </c>
      <c r="D14" s="19">
        <v>28</v>
      </c>
      <c r="E14" s="35">
        <v>11</v>
      </c>
      <c r="F14" s="35">
        <v>2</v>
      </c>
      <c r="G14" s="35">
        <v>5</v>
      </c>
      <c r="H14" s="35">
        <v>3</v>
      </c>
      <c r="I14" s="35">
        <v>3</v>
      </c>
      <c r="J14" s="35">
        <v>1</v>
      </c>
      <c r="K14" s="35">
        <v>2</v>
      </c>
      <c r="L14" s="35">
        <v>0</v>
      </c>
      <c r="M14" s="35">
        <v>1</v>
      </c>
      <c r="N14" s="35">
        <v>0</v>
      </c>
      <c r="O14" s="44">
        <v>0</v>
      </c>
      <c r="P14" s="44">
        <v>0</v>
      </c>
      <c r="Q14" s="26">
        <v>9</v>
      </c>
      <c r="R14" s="26">
        <v>5</v>
      </c>
      <c r="S14" s="26">
        <v>13</v>
      </c>
      <c r="T14" s="26">
        <v>1</v>
      </c>
      <c r="U14" s="54">
        <v>4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1</v>
      </c>
      <c r="AB14" s="54">
        <v>0</v>
      </c>
      <c r="AC14" s="54">
        <v>0</v>
      </c>
      <c r="AD14" s="54">
        <v>0</v>
      </c>
      <c r="AE14" s="54">
        <v>1</v>
      </c>
      <c r="AF14" s="54">
        <v>0</v>
      </c>
      <c r="AG14" s="66">
        <v>1</v>
      </c>
      <c r="AH14" s="66">
        <v>0</v>
      </c>
      <c r="AI14" s="66">
        <v>1</v>
      </c>
      <c r="AJ14" s="66">
        <v>0</v>
      </c>
      <c r="AK14" s="66">
        <v>0</v>
      </c>
      <c r="AL14" s="66">
        <v>0</v>
      </c>
    </row>
    <row r="15" spans="1:38" ht="15.5" x14ac:dyDescent="0.35">
      <c r="A15" s="5" t="s">
        <v>28</v>
      </c>
      <c r="B15" s="13">
        <v>31</v>
      </c>
      <c r="C15" s="19">
        <f t="shared" si="2"/>
        <v>7</v>
      </c>
      <c r="D15" s="19">
        <v>24</v>
      </c>
      <c r="E15" s="35">
        <v>11</v>
      </c>
      <c r="F15" s="35">
        <v>1</v>
      </c>
      <c r="G15" s="35">
        <v>5</v>
      </c>
      <c r="H15" s="35">
        <v>0</v>
      </c>
      <c r="I15" s="35">
        <v>3</v>
      </c>
      <c r="J15" s="35">
        <v>1</v>
      </c>
      <c r="K15" s="35">
        <v>2</v>
      </c>
      <c r="L15" s="35">
        <v>0</v>
      </c>
      <c r="M15" s="35">
        <v>1</v>
      </c>
      <c r="N15" s="35">
        <v>0</v>
      </c>
      <c r="O15" s="44">
        <v>0</v>
      </c>
      <c r="P15" s="44">
        <v>0</v>
      </c>
      <c r="Q15" s="26">
        <v>8</v>
      </c>
      <c r="R15" s="26">
        <v>0</v>
      </c>
      <c r="S15" s="26">
        <v>14</v>
      </c>
      <c r="T15" s="26">
        <v>2</v>
      </c>
      <c r="U15" s="54">
        <v>2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2</v>
      </c>
      <c r="AF15" s="54">
        <v>0</v>
      </c>
      <c r="AG15" s="66">
        <v>1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</row>
    <row r="16" spans="1:38" ht="15.5" x14ac:dyDescent="0.35">
      <c r="A16" s="5" t="s">
        <v>29</v>
      </c>
      <c r="B16" s="13">
        <v>31</v>
      </c>
      <c r="C16" s="19">
        <f t="shared" si="2"/>
        <v>8</v>
      </c>
      <c r="D16" s="19">
        <v>23</v>
      </c>
      <c r="E16" s="35">
        <v>7</v>
      </c>
      <c r="F16" s="35">
        <v>7</v>
      </c>
      <c r="G16" s="35">
        <v>2</v>
      </c>
      <c r="H16" s="35">
        <v>2</v>
      </c>
      <c r="I16" s="35">
        <v>2</v>
      </c>
      <c r="J16" s="35">
        <v>1</v>
      </c>
      <c r="K16" s="35">
        <v>0</v>
      </c>
      <c r="L16" s="35">
        <v>1</v>
      </c>
      <c r="M16" s="35">
        <v>1</v>
      </c>
      <c r="N16" s="35">
        <v>0</v>
      </c>
      <c r="O16" s="44">
        <v>0</v>
      </c>
      <c r="P16" s="44">
        <v>0</v>
      </c>
      <c r="Q16" s="26">
        <v>4</v>
      </c>
      <c r="R16" s="26">
        <v>4</v>
      </c>
      <c r="S16" s="26">
        <v>8</v>
      </c>
      <c r="T16" s="26">
        <v>7</v>
      </c>
      <c r="U16" s="54">
        <v>1</v>
      </c>
      <c r="V16" s="54">
        <v>2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</row>
    <row r="17" spans="1:38" ht="15.5" x14ac:dyDescent="0.35">
      <c r="A17" s="5" t="s">
        <v>30</v>
      </c>
      <c r="B17" s="13">
        <v>31</v>
      </c>
      <c r="C17" s="19">
        <f t="shared" si="2"/>
        <v>0</v>
      </c>
      <c r="D17" s="19">
        <v>31</v>
      </c>
      <c r="E17" s="35">
        <v>15</v>
      </c>
      <c r="F17" s="35">
        <v>1</v>
      </c>
      <c r="G17" s="35">
        <v>8</v>
      </c>
      <c r="H17" s="35">
        <v>0</v>
      </c>
      <c r="I17" s="35">
        <v>4</v>
      </c>
      <c r="J17" s="35">
        <v>0</v>
      </c>
      <c r="K17" s="35">
        <v>1</v>
      </c>
      <c r="L17" s="35">
        <v>0</v>
      </c>
      <c r="M17" s="35">
        <v>1</v>
      </c>
      <c r="N17" s="35">
        <v>1</v>
      </c>
      <c r="O17" s="44">
        <v>0</v>
      </c>
      <c r="P17" s="44">
        <v>0</v>
      </c>
      <c r="Q17" s="26">
        <v>6</v>
      </c>
      <c r="R17" s="26">
        <v>1</v>
      </c>
      <c r="S17" s="26">
        <v>23</v>
      </c>
      <c r="T17" s="26">
        <v>1</v>
      </c>
      <c r="U17" s="54">
        <v>2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1</v>
      </c>
      <c r="AF17" s="54">
        <v>0</v>
      </c>
      <c r="AG17" s="66">
        <v>0</v>
      </c>
      <c r="AH17" s="66">
        <v>1</v>
      </c>
      <c r="AI17" s="66">
        <v>0</v>
      </c>
      <c r="AJ17" s="66">
        <v>0</v>
      </c>
      <c r="AK17" s="66">
        <v>0</v>
      </c>
      <c r="AL17" s="66">
        <v>0</v>
      </c>
    </row>
    <row r="18" spans="1:38" ht="15.5" x14ac:dyDescent="0.35">
      <c r="A18" s="5" t="s">
        <v>31</v>
      </c>
      <c r="B18" s="13">
        <v>66</v>
      </c>
      <c r="C18" s="19">
        <f t="shared" si="2"/>
        <v>9</v>
      </c>
      <c r="D18" s="19">
        <v>57</v>
      </c>
      <c r="E18" s="35">
        <v>22</v>
      </c>
      <c r="F18" s="35">
        <v>8</v>
      </c>
      <c r="G18" s="35">
        <v>8</v>
      </c>
      <c r="H18" s="35">
        <v>6</v>
      </c>
      <c r="I18" s="35">
        <v>4</v>
      </c>
      <c r="J18" s="35">
        <v>1</v>
      </c>
      <c r="K18" s="35">
        <v>2</v>
      </c>
      <c r="L18" s="35">
        <v>1</v>
      </c>
      <c r="M18" s="35">
        <v>2</v>
      </c>
      <c r="N18" s="35">
        <v>3</v>
      </c>
      <c r="O18" s="44">
        <v>0</v>
      </c>
      <c r="P18" s="44">
        <v>1</v>
      </c>
      <c r="Q18" s="26">
        <v>12</v>
      </c>
      <c r="R18" s="26">
        <v>8</v>
      </c>
      <c r="S18" s="26">
        <v>24</v>
      </c>
      <c r="T18" s="26">
        <v>11</v>
      </c>
      <c r="U18" s="54">
        <v>0</v>
      </c>
      <c r="V18" s="54">
        <v>1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2</v>
      </c>
      <c r="AF18" s="54">
        <v>1</v>
      </c>
      <c r="AG18" s="66">
        <v>0</v>
      </c>
      <c r="AH18" s="66">
        <v>1</v>
      </c>
      <c r="AI18" s="66">
        <v>0</v>
      </c>
      <c r="AJ18" s="66">
        <v>1</v>
      </c>
      <c r="AK18" s="66">
        <v>0</v>
      </c>
      <c r="AL18" s="66">
        <v>0</v>
      </c>
    </row>
    <row r="19" spans="1:38" ht="15.5" x14ac:dyDescent="0.35">
      <c r="A19" s="5" t="s">
        <v>33</v>
      </c>
      <c r="B19" s="13">
        <v>31</v>
      </c>
      <c r="C19" s="19">
        <f t="shared" si="2"/>
        <v>21</v>
      </c>
      <c r="D19" s="19">
        <v>10</v>
      </c>
      <c r="E19" s="35">
        <v>4</v>
      </c>
      <c r="F19" s="35">
        <v>3</v>
      </c>
      <c r="G19" s="35">
        <v>0</v>
      </c>
      <c r="H19" s="35">
        <v>2</v>
      </c>
      <c r="I19" s="35">
        <v>0</v>
      </c>
      <c r="J19" s="35">
        <v>0</v>
      </c>
      <c r="K19" s="35">
        <v>1</v>
      </c>
      <c r="L19" s="35">
        <v>0</v>
      </c>
      <c r="M19" s="35">
        <v>0</v>
      </c>
      <c r="N19" s="35">
        <v>0</v>
      </c>
      <c r="O19" s="44">
        <v>0</v>
      </c>
      <c r="P19" s="44">
        <v>0</v>
      </c>
      <c r="Q19" s="26">
        <v>0</v>
      </c>
      <c r="R19" s="26">
        <v>1</v>
      </c>
      <c r="S19" s="26">
        <v>5</v>
      </c>
      <c r="T19" s="26">
        <v>4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</row>
    <row r="20" spans="1:38" ht="15.5" x14ac:dyDescent="0.35">
      <c r="A20" s="5" t="s">
        <v>34</v>
      </c>
      <c r="B20" s="13">
        <v>31</v>
      </c>
      <c r="C20" s="19">
        <f t="shared" si="2"/>
        <v>12</v>
      </c>
      <c r="D20" s="19">
        <v>19</v>
      </c>
      <c r="E20" s="35">
        <v>8</v>
      </c>
      <c r="F20" s="35">
        <v>6</v>
      </c>
      <c r="G20" s="35">
        <v>2</v>
      </c>
      <c r="H20" s="35">
        <v>0</v>
      </c>
      <c r="I20" s="35">
        <v>2</v>
      </c>
      <c r="J20" s="35">
        <v>0</v>
      </c>
      <c r="K20" s="35">
        <v>0</v>
      </c>
      <c r="L20" s="35">
        <v>0</v>
      </c>
      <c r="M20" s="35">
        <v>1</v>
      </c>
      <c r="N20" s="35">
        <v>0</v>
      </c>
      <c r="O20" s="44">
        <v>0</v>
      </c>
      <c r="P20" s="44">
        <v>0</v>
      </c>
      <c r="Q20" s="26">
        <v>1</v>
      </c>
      <c r="R20" s="26">
        <v>2</v>
      </c>
      <c r="S20" s="26">
        <v>12</v>
      </c>
      <c r="T20" s="26">
        <v>4</v>
      </c>
      <c r="U20" s="54">
        <v>2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66">
        <v>0</v>
      </c>
      <c r="AH20" s="66">
        <v>1</v>
      </c>
      <c r="AI20" s="66">
        <v>1</v>
      </c>
      <c r="AJ20" s="66">
        <v>0</v>
      </c>
      <c r="AK20" s="66">
        <v>0</v>
      </c>
      <c r="AL20" s="66">
        <v>0</v>
      </c>
    </row>
    <row r="21" spans="1:38" ht="15.5" x14ac:dyDescent="0.35">
      <c r="A21" s="5" t="s">
        <v>35</v>
      </c>
      <c r="B21" s="13">
        <v>31</v>
      </c>
      <c r="C21" s="19">
        <f t="shared" si="2"/>
        <v>8</v>
      </c>
      <c r="D21" s="19">
        <v>23</v>
      </c>
      <c r="E21" s="35">
        <v>6</v>
      </c>
      <c r="F21" s="35">
        <v>6</v>
      </c>
      <c r="G21" s="35">
        <v>2</v>
      </c>
      <c r="H21" s="35">
        <v>1</v>
      </c>
      <c r="I21" s="35">
        <v>2</v>
      </c>
      <c r="J21" s="35">
        <v>2</v>
      </c>
      <c r="K21" s="35">
        <v>0</v>
      </c>
      <c r="L21" s="35">
        <v>2</v>
      </c>
      <c r="M21" s="35">
        <v>1</v>
      </c>
      <c r="N21" s="35">
        <v>1</v>
      </c>
      <c r="O21" s="44">
        <v>0</v>
      </c>
      <c r="P21" s="44">
        <v>0</v>
      </c>
      <c r="Q21" s="26">
        <v>1</v>
      </c>
      <c r="R21" s="26">
        <v>4</v>
      </c>
      <c r="S21" s="26">
        <v>10</v>
      </c>
      <c r="T21" s="26">
        <v>8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1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</row>
    <row r="22" spans="1:38" ht="15.5" x14ac:dyDescent="0.35">
      <c r="A22" s="5" t="s">
        <v>36</v>
      </c>
      <c r="B22" s="13">
        <v>11</v>
      </c>
      <c r="C22" s="19">
        <f t="shared" si="2"/>
        <v>5</v>
      </c>
      <c r="D22" s="19">
        <v>6</v>
      </c>
      <c r="E22" s="35">
        <v>4</v>
      </c>
      <c r="F22" s="35">
        <v>1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4">
        <v>0</v>
      </c>
      <c r="P22" s="44">
        <v>0</v>
      </c>
      <c r="Q22" s="26">
        <v>2</v>
      </c>
      <c r="R22" s="26">
        <v>1</v>
      </c>
      <c r="S22" s="26">
        <v>3</v>
      </c>
      <c r="T22" s="26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66">
        <v>0</v>
      </c>
      <c r="AH22" s="66">
        <v>0</v>
      </c>
      <c r="AI22" s="66">
        <v>1</v>
      </c>
      <c r="AJ22" s="66">
        <v>0</v>
      </c>
      <c r="AK22" s="66">
        <v>0</v>
      </c>
      <c r="AL22" s="66">
        <v>0</v>
      </c>
    </row>
    <row r="23" spans="1:38" ht="15.5" x14ac:dyDescent="0.35">
      <c r="A23" s="5" t="s">
        <v>37</v>
      </c>
      <c r="B23" s="13">
        <v>11</v>
      </c>
      <c r="C23" s="19">
        <f t="shared" si="2"/>
        <v>4</v>
      </c>
      <c r="D23" s="19">
        <v>7</v>
      </c>
      <c r="E23" s="35">
        <v>2</v>
      </c>
      <c r="F23" s="35">
        <v>5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4">
        <v>0</v>
      </c>
      <c r="P23" s="44">
        <v>0</v>
      </c>
      <c r="Q23" s="26">
        <v>2</v>
      </c>
      <c r="R23" s="26">
        <v>3</v>
      </c>
      <c r="S23" s="26">
        <v>0</v>
      </c>
      <c r="T23" s="26">
        <v>2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</row>
    <row r="24" spans="1:38" ht="15.5" x14ac:dyDescent="0.35">
      <c r="A24" s="5" t="s">
        <v>38</v>
      </c>
      <c r="B24" s="13">
        <v>44</v>
      </c>
      <c r="C24" s="19">
        <f t="shared" si="2"/>
        <v>4</v>
      </c>
      <c r="D24" s="19">
        <v>40</v>
      </c>
      <c r="E24" s="35">
        <v>4</v>
      </c>
      <c r="F24" s="35">
        <v>13</v>
      </c>
      <c r="G24" s="35">
        <v>5</v>
      </c>
      <c r="H24" s="35">
        <v>7</v>
      </c>
      <c r="I24" s="35">
        <v>1</v>
      </c>
      <c r="J24" s="35">
        <v>3</v>
      </c>
      <c r="K24" s="35">
        <v>0</v>
      </c>
      <c r="L24" s="35">
        <v>3</v>
      </c>
      <c r="M24" s="35">
        <v>2</v>
      </c>
      <c r="N24" s="35">
        <v>2</v>
      </c>
      <c r="O24" s="44">
        <v>0</v>
      </c>
      <c r="P24" s="44">
        <v>0</v>
      </c>
      <c r="Q24" s="26">
        <v>3</v>
      </c>
      <c r="R24" s="26">
        <v>7</v>
      </c>
      <c r="S24" s="26">
        <v>9</v>
      </c>
      <c r="T24" s="26">
        <v>21</v>
      </c>
      <c r="U24" s="54">
        <v>2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2</v>
      </c>
      <c r="AC24" s="54">
        <v>0</v>
      </c>
      <c r="AD24" s="54">
        <v>0</v>
      </c>
      <c r="AE24" s="54">
        <v>0</v>
      </c>
      <c r="AF24" s="54">
        <v>1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</row>
    <row r="25" spans="1:38" ht="15.5" x14ac:dyDescent="0.35">
      <c r="A25" s="5" t="s">
        <v>39</v>
      </c>
      <c r="B25" s="13">
        <v>12</v>
      </c>
      <c r="C25" s="19">
        <f t="shared" si="2"/>
        <v>5</v>
      </c>
      <c r="D25" s="19">
        <v>7</v>
      </c>
      <c r="E25" s="35">
        <v>3</v>
      </c>
      <c r="F25" s="35">
        <v>3</v>
      </c>
      <c r="G25" s="35">
        <v>1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4">
        <v>0</v>
      </c>
      <c r="P25" s="44">
        <v>0</v>
      </c>
      <c r="Q25" s="26">
        <v>2</v>
      </c>
      <c r="R25" s="26">
        <v>3</v>
      </c>
      <c r="S25" s="26">
        <v>2</v>
      </c>
      <c r="T25" s="26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66">
        <v>1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</row>
    <row r="26" spans="1:38" ht="15.5" x14ac:dyDescent="0.35">
      <c r="A26" s="5" t="s">
        <v>40</v>
      </c>
      <c r="B26" s="13">
        <v>12</v>
      </c>
      <c r="C26" s="19">
        <f t="shared" si="2"/>
        <v>11</v>
      </c>
      <c r="D26" s="19">
        <v>1</v>
      </c>
      <c r="E26" s="35">
        <v>1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4">
        <v>0</v>
      </c>
      <c r="P26" s="44">
        <v>0</v>
      </c>
      <c r="Q26" s="26">
        <v>1</v>
      </c>
      <c r="R26" s="26">
        <v>0</v>
      </c>
      <c r="S26" s="26">
        <v>0</v>
      </c>
      <c r="T26" s="26">
        <v>0</v>
      </c>
      <c r="U26" s="54">
        <v>1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</row>
    <row r="27" spans="1:38" ht="15.5" x14ac:dyDescent="0.35">
      <c r="A27" s="5" t="s">
        <v>41</v>
      </c>
      <c r="B27" s="13">
        <v>12</v>
      </c>
      <c r="C27" s="19">
        <f t="shared" si="2"/>
        <v>7</v>
      </c>
      <c r="D27" s="19">
        <v>5</v>
      </c>
      <c r="E27" s="35">
        <v>3</v>
      </c>
      <c r="F27" s="35">
        <v>1</v>
      </c>
      <c r="G27" s="35">
        <v>0</v>
      </c>
      <c r="H27" s="35">
        <v>0</v>
      </c>
      <c r="I27" s="35">
        <v>1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4">
        <v>0</v>
      </c>
      <c r="P27" s="44">
        <v>0</v>
      </c>
      <c r="Q27" s="26">
        <v>3</v>
      </c>
      <c r="R27" s="26">
        <v>1</v>
      </c>
      <c r="S27" s="26">
        <v>1</v>
      </c>
      <c r="T27" s="26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1</v>
      </c>
      <c r="AF27" s="54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</row>
    <row r="28" spans="1:38" ht="15.5" x14ac:dyDescent="0.35">
      <c r="A28" s="5" t="s">
        <v>42</v>
      </c>
      <c r="B28" s="13">
        <v>44</v>
      </c>
      <c r="C28" s="19">
        <f t="shared" si="2"/>
        <v>1</v>
      </c>
      <c r="D28" s="19">
        <v>43</v>
      </c>
      <c r="E28" s="35">
        <v>14</v>
      </c>
      <c r="F28" s="35">
        <v>7</v>
      </c>
      <c r="G28" s="35">
        <v>8</v>
      </c>
      <c r="H28" s="35">
        <v>2</v>
      </c>
      <c r="I28" s="35">
        <v>4</v>
      </c>
      <c r="J28" s="35">
        <v>1</v>
      </c>
      <c r="K28" s="35">
        <v>2</v>
      </c>
      <c r="L28" s="35">
        <v>1</v>
      </c>
      <c r="M28" s="35">
        <v>4</v>
      </c>
      <c r="N28" s="35">
        <v>0</v>
      </c>
      <c r="O28" s="44">
        <v>0</v>
      </c>
      <c r="P28" s="44">
        <v>0</v>
      </c>
      <c r="Q28" s="26">
        <v>1</v>
      </c>
      <c r="R28" s="26">
        <v>1</v>
      </c>
      <c r="S28" s="26">
        <v>31</v>
      </c>
      <c r="T28" s="26">
        <v>10</v>
      </c>
      <c r="U28" s="54">
        <v>1</v>
      </c>
      <c r="V28" s="54">
        <v>1</v>
      </c>
      <c r="W28" s="54">
        <v>0</v>
      </c>
      <c r="X28" s="54">
        <v>0</v>
      </c>
      <c r="Y28" s="54">
        <v>0</v>
      </c>
      <c r="Z28" s="54">
        <v>0</v>
      </c>
      <c r="AA28" s="54">
        <v>1</v>
      </c>
      <c r="AB28" s="54">
        <v>2</v>
      </c>
      <c r="AC28" s="54">
        <v>0</v>
      </c>
      <c r="AD28" s="54">
        <v>0</v>
      </c>
      <c r="AE28" s="54">
        <v>0</v>
      </c>
      <c r="AF28" s="54">
        <v>0</v>
      </c>
      <c r="AG28" s="66">
        <v>1</v>
      </c>
      <c r="AH28" s="66">
        <v>1</v>
      </c>
      <c r="AI28" s="66">
        <v>0</v>
      </c>
      <c r="AJ28" s="66">
        <v>0</v>
      </c>
      <c r="AK28" s="66">
        <v>0</v>
      </c>
      <c r="AL28" s="66">
        <v>0</v>
      </c>
    </row>
    <row r="29" spans="1:38" ht="15.5" x14ac:dyDescent="0.35">
      <c r="A29" s="5" t="s">
        <v>43</v>
      </c>
      <c r="B29" s="13">
        <v>31</v>
      </c>
      <c r="C29" s="19">
        <f t="shared" si="2"/>
        <v>10</v>
      </c>
      <c r="D29" s="19">
        <v>21</v>
      </c>
      <c r="E29" s="35">
        <v>7</v>
      </c>
      <c r="F29" s="35">
        <v>4</v>
      </c>
      <c r="G29" s="35">
        <v>4</v>
      </c>
      <c r="H29" s="35">
        <v>2</v>
      </c>
      <c r="I29" s="35">
        <v>2</v>
      </c>
      <c r="J29" s="35">
        <v>0</v>
      </c>
      <c r="K29" s="35">
        <v>1</v>
      </c>
      <c r="L29" s="35">
        <v>0</v>
      </c>
      <c r="M29" s="35">
        <v>1</v>
      </c>
      <c r="N29" s="35">
        <v>0</v>
      </c>
      <c r="O29" s="44">
        <v>0</v>
      </c>
      <c r="P29" s="44">
        <v>0</v>
      </c>
      <c r="Q29" s="26">
        <v>2</v>
      </c>
      <c r="R29" s="26">
        <v>2</v>
      </c>
      <c r="S29" s="26">
        <v>13</v>
      </c>
      <c r="T29" s="26">
        <v>4</v>
      </c>
      <c r="U29" s="54">
        <v>2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1</v>
      </c>
      <c r="AB29" s="54">
        <v>1</v>
      </c>
      <c r="AC29" s="54">
        <v>0</v>
      </c>
      <c r="AD29" s="54">
        <v>0</v>
      </c>
      <c r="AE29" s="54">
        <v>0</v>
      </c>
      <c r="AF29" s="54">
        <v>0</v>
      </c>
      <c r="AG29" s="66">
        <v>1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</row>
    <row r="30" spans="1:38" ht="15.5" x14ac:dyDescent="0.35">
      <c r="A30" s="5" t="s">
        <v>44</v>
      </c>
      <c r="B30" s="13">
        <v>44</v>
      </c>
      <c r="C30" s="19">
        <f t="shared" si="2"/>
        <v>3</v>
      </c>
      <c r="D30" s="19">
        <v>41</v>
      </c>
      <c r="E30" s="35">
        <v>12</v>
      </c>
      <c r="F30" s="35">
        <v>9</v>
      </c>
      <c r="G30" s="35">
        <v>5</v>
      </c>
      <c r="H30" s="35">
        <v>5</v>
      </c>
      <c r="I30" s="35">
        <v>4</v>
      </c>
      <c r="J30" s="35">
        <v>1</v>
      </c>
      <c r="K30" s="35">
        <v>2</v>
      </c>
      <c r="L30" s="35">
        <v>0</v>
      </c>
      <c r="M30" s="35">
        <v>3</v>
      </c>
      <c r="N30" s="35">
        <v>0</v>
      </c>
      <c r="O30" s="44">
        <v>1</v>
      </c>
      <c r="P30" s="44">
        <v>0</v>
      </c>
      <c r="Q30" s="26">
        <v>4</v>
      </c>
      <c r="R30" s="26">
        <v>4</v>
      </c>
      <c r="S30" s="26">
        <v>22</v>
      </c>
      <c r="T30" s="26">
        <v>11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1</v>
      </c>
      <c r="AB30" s="54">
        <v>0</v>
      </c>
      <c r="AC30" s="54">
        <v>0</v>
      </c>
      <c r="AD30" s="54">
        <v>0</v>
      </c>
      <c r="AE30" s="54">
        <v>1</v>
      </c>
      <c r="AF30" s="54">
        <v>0</v>
      </c>
      <c r="AG30" s="66">
        <v>1</v>
      </c>
      <c r="AH30" s="66">
        <v>1</v>
      </c>
      <c r="AI30" s="66">
        <v>0</v>
      </c>
      <c r="AJ30" s="66">
        <v>1</v>
      </c>
      <c r="AK30" s="66">
        <v>0</v>
      </c>
      <c r="AL30" s="66">
        <v>0</v>
      </c>
    </row>
    <row r="31" spans="1:38" ht="15.5" x14ac:dyDescent="0.35">
      <c r="A31" s="5" t="s">
        <v>45</v>
      </c>
      <c r="B31" s="13">
        <v>44</v>
      </c>
      <c r="C31" s="19">
        <f t="shared" si="2"/>
        <v>18</v>
      </c>
      <c r="D31" s="19">
        <v>26</v>
      </c>
      <c r="E31" s="35">
        <v>15</v>
      </c>
      <c r="F31" s="35">
        <v>3</v>
      </c>
      <c r="G31" s="35">
        <v>4</v>
      </c>
      <c r="H31" s="35">
        <v>2</v>
      </c>
      <c r="I31" s="35">
        <v>0</v>
      </c>
      <c r="J31" s="35">
        <v>0</v>
      </c>
      <c r="K31" s="35">
        <v>1</v>
      </c>
      <c r="L31" s="35">
        <v>0</v>
      </c>
      <c r="M31" s="35">
        <v>1</v>
      </c>
      <c r="N31" s="35">
        <v>0</v>
      </c>
      <c r="O31" s="44">
        <v>0</v>
      </c>
      <c r="P31" s="44">
        <v>0</v>
      </c>
      <c r="Q31" s="26">
        <v>11</v>
      </c>
      <c r="R31" s="26">
        <v>1</v>
      </c>
      <c r="S31" s="26">
        <v>10</v>
      </c>
      <c r="T31" s="26">
        <v>4</v>
      </c>
      <c r="U31" s="54">
        <v>3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1</v>
      </c>
      <c r="AF31" s="54">
        <v>0</v>
      </c>
      <c r="AG31" s="66">
        <v>0</v>
      </c>
      <c r="AH31" s="66">
        <v>0</v>
      </c>
      <c r="AI31" s="66">
        <v>1</v>
      </c>
      <c r="AJ31" s="66">
        <v>1</v>
      </c>
      <c r="AK31" s="66">
        <v>0</v>
      </c>
      <c r="AL31" s="66">
        <v>0</v>
      </c>
    </row>
    <row r="32" spans="1:38" ht="15.5" x14ac:dyDescent="0.35">
      <c r="A32" s="5" t="s">
        <v>46</v>
      </c>
      <c r="B32" s="13">
        <v>31</v>
      </c>
      <c r="C32" s="19">
        <f t="shared" si="2"/>
        <v>15</v>
      </c>
      <c r="D32" s="19">
        <v>16</v>
      </c>
      <c r="E32" s="35">
        <v>14</v>
      </c>
      <c r="F32" s="35">
        <v>0</v>
      </c>
      <c r="G32" s="35">
        <v>2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4">
        <v>0</v>
      </c>
      <c r="P32" s="44">
        <v>0</v>
      </c>
      <c r="Q32" s="26">
        <v>6</v>
      </c>
      <c r="R32" s="26">
        <v>0</v>
      </c>
      <c r="S32" s="26">
        <v>8</v>
      </c>
      <c r="T32" s="26">
        <v>2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1</v>
      </c>
      <c r="AF32" s="54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</row>
    <row r="33" spans="1:38" ht="15.5" x14ac:dyDescent="0.35">
      <c r="A33" s="5" t="s">
        <v>47</v>
      </c>
      <c r="B33" s="13">
        <v>44</v>
      </c>
      <c r="C33" s="19">
        <f t="shared" si="2"/>
        <v>11</v>
      </c>
      <c r="D33" s="19">
        <v>33</v>
      </c>
      <c r="E33" s="35">
        <v>6</v>
      </c>
      <c r="F33" s="35">
        <v>12</v>
      </c>
      <c r="G33" s="35">
        <v>3</v>
      </c>
      <c r="H33" s="35">
        <v>6</v>
      </c>
      <c r="I33" s="35">
        <v>3</v>
      </c>
      <c r="J33" s="35">
        <v>0</v>
      </c>
      <c r="K33" s="35">
        <v>0</v>
      </c>
      <c r="L33" s="35">
        <v>3</v>
      </c>
      <c r="M33" s="35">
        <v>0</v>
      </c>
      <c r="N33" s="35">
        <v>0</v>
      </c>
      <c r="O33" s="44">
        <v>0</v>
      </c>
      <c r="P33" s="44">
        <v>0</v>
      </c>
      <c r="Q33" s="26">
        <v>4</v>
      </c>
      <c r="R33" s="26">
        <v>11</v>
      </c>
      <c r="S33" s="26">
        <v>8</v>
      </c>
      <c r="T33" s="26">
        <v>10</v>
      </c>
      <c r="U33" s="54">
        <v>2</v>
      </c>
      <c r="V33" s="54">
        <v>1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2</v>
      </c>
      <c r="AC33" s="54">
        <v>0</v>
      </c>
      <c r="AD33" s="54">
        <v>0</v>
      </c>
      <c r="AE33" s="54">
        <v>0</v>
      </c>
      <c r="AF33" s="54">
        <v>1</v>
      </c>
      <c r="AG33" s="66">
        <v>0</v>
      </c>
      <c r="AH33" s="66">
        <v>1</v>
      </c>
      <c r="AI33" s="66">
        <v>3</v>
      </c>
      <c r="AJ33" s="66">
        <v>1</v>
      </c>
      <c r="AK33" s="66">
        <v>0</v>
      </c>
      <c r="AL33" s="66">
        <v>0</v>
      </c>
    </row>
    <row r="34" spans="1:38" ht="15.5" x14ac:dyDescent="0.35">
      <c r="A34" s="5" t="s">
        <v>48</v>
      </c>
      <c r="B34" s="13">
        <v>31</v>
      </c>
      <c r="C34" s="19">
        <f t="shared" si="2"/>
        <v>25</v>
      </c>
      <c r="D34" s="19">
        <v>6</v>
      </c>
      <c r="E34" s="35">
        <v>3</v>
      </c>
      <c r="F34" s="35">
        <v>3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44">
        <v>0</v>
      </c>
      <c r="P34" s="44">
        <v>0</v>
      </c>
      <c r="Q34" s="26">
        <v>2</v>
      </c>
      <c r="R34" s="26">
        <v>3</v>
      </c>
      <c r="S34" s="26">
        <v>1</v>
      </c>
      <c r="T34" s="26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</row>
    <row r="35" spans="1:38" ht="15.5" x14ac:dyDescent="0.35">
      <c r="A35" s="5" t="s">
        <v>49</v>
      </c>
      <c r="B35" s="13">
        <v>44</v>
      </c>
      <c r="C35" s="19">
        <f t="shared" si="2"/>
        <v>6</v>
      </c>
      <c r="D35" s="19">
        <v>38</v>
      </c>
      <c r="E35" s="35">
        <v>8</v>
      </c>
      <c r="F35" s="35">
        <v>11</v>
      </c>
      <c r="G35" s="35">
        <v>5</v>
      </c>
      <c r="H35" s="35">
        <v>6</v>
      </c>
      <c r="I35" s="35">
        <v>3</v>
      </c>
      <c r="J35" s="35">
        <v>1</v>
      </c>
      <c r="K35" s="35">
        <v>0</v>
      </c>
      <c r="L35" s="35">
        <v>0</v>
      </c>
      <c r="M35" s="35">
        <v>3</v>
      </c>
      <c r="N35" s="35">
        <v>1</v>
      </c>
      <c r="O35" s="44">
        <v>0</v>
      </c>
      <c r="P35" s="44">
        <v>0</v>
      </c>
      <c r="Q35" s="26">
        <v>0</v>
      </c>
      <c r="R35" s="26">
        <v>1</v>
      </c>
      <c r="S35" s="26">
        <v>19</v>
      </c>
      <c r="T35" s="26">
        <v>18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1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</row>
    <row r="36" spans="1:38" ht="15.5" x14ac:dyDescent="0.35">
      <c r="A36" s="5" t="s">
        <v>61</v>
      </c>
      <c r="B36" s="13">
        <v>44</v>
      </c>
      <c r="C36" s="19">
        <f t="shared" si="2"/>
        <v>19</v>
      </c>
      <c r="D36" s="19">
        <v>25</v>
      </c>
      <c r="E36" s="35">
        <v>14</v>
      </c>
      <c r="F36" s="35">
        <v>6</v>
      </c>
      <c r="G36" s="35">
        <v>2</v>
      </c>
      <c r="H36" s="35">
        <v>2</v>
      </c>
      <c r="I36" s="35">
        <v>0</v>
      </c>
      <c r="J36" s="35">
        <v>1</v>
      </c>
      <c r="K36" s="35">
        <v>0</v>
      </c>
      <c r="L36" s="35">
        <v>0</v>
      </c>
      <c r="M36" s="35">
        <v>0</v>
      </c>
      <c r="N36" s="35">
        <v>0</v>
      </c>
      <c r="O36" s="44">
        <v>0</v>
      </c>
      <c r="P36" s="44">
        <v>0</v>
      </c>
      <c r="Q36" s="26">
        <v>7</v>
      </c>
      <c r="R36" s="26">
        <v>4</v>
      </c>
      <c r="S36" s="26">
        <v>9</v>
      </c>
      <c r="T36" s="26">
        <v>5</v>
      </c>
      <c r="U36" s="54">
        <v>1</v>
      </c>
      <c r="V36" s="54">
        <v>1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66">
        <v>1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</row>
    <row r="37" spans="1:38" ht="15.5" x14ac:dyDescent="0.35">
      <c r="A37" s="5" t="s">
        <v>50</v>
      </c>
      <c r="B37" s="13">
        <v>22</v>
      </c>
      <c r="C37" s="19">
        <f t="shared" si="2"/>
        <v>1</v>
      </c>
      <c r="D37" s="19">
        <v>21</v>
      </c>
      <c r="E37" s="35">
        <v>9</v>
      </c>
      <c r="F37" s="35">
        <v>2</v>
      </c>
      <c r="G37" s="35">
        <v>4</v>
      </c>
      <c r="H37" s="35">
        <v>1</v>
      </c>
      <c r="I37" s="35">
        <v>3</v>
      </c>
      <c r="J37" s="35">
        <v>0</v>
      </c>
      <c r="K37" s="35">
        <v>1</v>
      </c>
      <c r="L37" s="35">
        <v>0</v>
      </c>
      <c r="M37" s="35">
        <v>1</v>
      </c>
      <c r="N37" s="35">
        <v>0</v>
      </c>
      <c r="O37" s="44">
        <v>0</v>
      </c>
      <c r="P37" s="44">
        <v>0</v>
      </c>
      <c r="Q37" s="26">
        <v>4</v>
      </c>
      <c r="R37" s="26">
        <v>1</v>
      </c>
      <c r="S37" s="26">
        <v>14</v>
      </c>
      <c r="T37" s="26">
        <v>2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1</v>
      </c>
      <c r="AB37" s="54">
        <v>1</v>
      </c>
      <c r="AC37" s="54">
        <v>0</v>
      </c>
      <c r="AD37" s="54">
        <v>0</v>
      </c>
      <c r="AE37" s="54">
        <v>0</v>
      </c>
      <c r="AF37" s="54">
        <v>0</v>
      </c>
      <c r="AG37" s="66">
        <v>1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</row>
    <row r="38" spans="1:38" ht="15.5" x14ac:dyDescent="0.35">
      <c r="A38" s="5" t="s">
        <v>51</v>
      </c>
      <c r="B38" s="13">
        <v>22</v>
      </c>
      <c r="C38" s="19">
        <f t="shared" si="2"/>
        <v>10</v>
      </c>
      <c r="D38" s="19">
        <v>12</v>
      </c>
      <c r="E38" s="35">
        <v>6</v>
      </c>
      <c r="F38" s="35">
        <v>2</v>
      </c>
      <c r="G38" s="35">
        <v>2</v>
      </c>
      <c r="H38" s="35">
        <v>1</v>
      </c>
      <c r="I38" s="35">
        <v>0</v>
      </c>
      <c r="J38" s="35">
        <v>0</v>
      </c>
      <c r="K38" s="35">
        <v>1</v>
      </c>
      <c r="L38" s="35">
        <v>0</v>
      </c>
      <c r="M38" s="35">
        <v>0</v>
      </c>
      <c r="N38" s="35">
        <v>0</v>
      </c>
      <c r="O38" s="44">
        <v>0</v>
      </c>
      <c r="P38" s="44">
        <v>0</v>
      </c>
      <c r="Q38" s="26">
        <v>6</v>
      </c>
      <c r="R38" s="26">
        <v>0</v>
      </c>
      <c r="S38" s="26">
        <v>3</v>
      </c>
      <c r="T38" s="26">
        <v>3</v>
      </c>
      <c r="U38" s="54">
        <v>3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1</v>
      </c>
      <c r="AB38" s="54">
        <v>0</v>
      </c>
      <c r="AC38" s="54">
        <v>0</v>
      </c>
      <c r="AD38" s="54">
        <v>0</v>
      </c>
      <c r="AE38" s="54">
        <v>1</v>
      </c>
      <c r="AF38" s="54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</row>
    <row r="39" spans="1:38" ht="16" thickBot="1" x14ac:dyDescent="0.4">
      <c r="A39" s="6" t="s">
        <v>52</v>
      </c>
      <c r="B39" s="14">
        <v>15</v>
      </c>
      <c r="C39" s="20">
        <f t="shared" si="2"/>
        <v>14</v>
      </c>
      <c r="D39" s="20">
        <v>1</v>
      </c>
      <c r="E39" s="36">
        <v>1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45">
        <v>0</v>
      </c>
      <c r="P39" s="45">
        <v>0</v>
      </c>
      <c r="Q39" s="27">
        <v>0</v>
      </c>
      <c r="R39" s="27">
        <v>0</v>
      </c>
      <c r="S39" s="27">
        <v>1</v>
      </c>
      <c r="T39" s="27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</row>
    <row r="40" spans="1:38" ht="16" thickBot="1" x14ac:dyDescent="0.4">
      <c r="A40" s="7" t="s">
        <v>88</v>
      </c>
      <c r="B40" s="15">
        <f>SUM(B13:B39)</f>
        <v>832</v>
      </c>
      <c r="C40" s="15">
        <f t="shared" ref="C40:E40" si="3">SUM(C13:C39)</f>
        <v>253</v>
      </c>
      <c r="D40" s="15">
        <f t="shared" si="3"/>
        <v>579</v>
      </c>
      <c r="E40" s="32">
        <f t="shared" si="3"/>
        <v>219</v>
      </c>
      <c r="F40" s="32">
        <f t="shared" ref="F40" si="4">SUM(F13:F39)</f>
        <v>119</v>
      </c>
      <c r="G40" s="32">
        <f t="shared" ref="G40:H40" si="5">SUM(G13:G39)</f>
        <v>78</v>
      </c>
      <c r="H40" s="32">
        <f t="shared" si="5"/>
        <v>49</v>
      </c>
      <c r="I40" s="32">
        <f t="shared" ref="I40" si="6">SUM(I13:I39)</f>
        <v>43</v>
      </c>
      <c r="J40" s="32">
        <f t="shared" ref="J40:K40" si="7">SUM(J13:J39)</f>
        <v>13</v>
      </c>
      <c r="K40" s="32">
        <f t="shared" si="7"/>
        <v>16</v>
      </c>
      <c r="L40" s="32">
        <f t="shared" ref="L40" si="8">SUM(L13:L39)</f>
        <v>11</v>
      </c>
      <c r="M40" s="32">
        <f t="shared" ref="M40:N40" si="9">SUM(M13:M39)</f>
        <v>23</v>
      </c>
      <c r="N40" s="32">
        <f t="shared" si="9"/>
        <v>8</v>
      </c>
      <c r="O40" s="41">
        <f t="shared" ref="O40" si="10">SUM(O13:O39)</f>
        <v>1</v>
      </c>
      <c r="P40" s="41">
        <f t="shared" ref="P40:R40" si="11">SUM(P13:P39)</f>
        <v>1</v>
      </c>
      <c r="Q40" s="24">
        <f t="shared" si="11"/>
        <v>106</v>
      </c>
      <c r="R40" s="24">
        <f t="shared" si="11"/>
        <v>70</v>
      </c>
      <c r="S40" s="24">
        <f t="shared" ref="S40" si="12">SUM(S13:S39)</f>
        <v>269</v>
      </c>
      <c r="T40" s="24">
        <f t="shared" ref="T40" si="13">SUM(T13:T39)</f>
        <v>132</v>
      </c>
      <c r="U40" s="52">
        <f t="shared" ref="U40" si="14">SUM(U13:U39)</f>
        <v>27</v>
      </c>
      <c r="V40" s="52">
        <f t="shared" ref="V40" si="15">SUM(V13:V39)</f>
        <v>6</v>
      </c>
      <c r="W40" s="52">
        <f t="shared" ref="W40" si="16">SUM(W13:W39)</f>
        <v>0</v>
      </c>
      <c r="X40" s="52">
        <f t="shared" ref="X40" si="17">SUM(X13:X39)</f>
        <v>0</v>
      </c>
      <c r="Y40" s="52">
        <f t="shared" ref="Y40" si="18">SUM(Y13:Y39)</f>
        <v>0</v>
      </c>
      <c r="Z40" s="52">
        <f t="shared" ref="Z40" si="19">SUM(Z13:Z39)</f>
        <v>1</v>
      </c>
      <c r="AA40" s="52">
        <f t="shared" ref="AA40" si="20">SUM(AA13:AA39)</f>
        <v>6</v>
      </c>
      <c r="AB40" s="52">
        <f t="shared" ref="AB40" si="21">SUM(AB13:AB39)</f>
        <v>8</v>
      </c>
      <c r="AC40" s="52">
        <f t="shared" ref="AC40" si="22">SUM(AC13:AC39)</f>
        <v>0</v>
      </c>
      <c r="AD40" s="52">
        <f t="shared" ref="AD40" si="23">SUM(AD13:AD39)</f>
        <v>0</v>
      </c>
      <c r="AE40" s="52">
        <f t="shared" ref="AE40" si="24">SUM(AE13:AE39)</f>
        <v>11</v>
      </c>
      <c r="AF40" s="52">
        <f t="shared" ref="AF40" si="25">SUM(AF13:AF39)</f>
        <v>4</v>
      </c>
      <c r="AG40" s="63">
        <f t="shared" ref="AG40:AH40" si="26">SUM(AG13:AG39)</f>
        <v>8</v>
      </c>
      <c r="AH40" s="63">
        <f t="shared" si="26"/>
        <v>6</v>
      </c>
      <c r="AI40" s="63">
        <f t="shared" ref="AI40" si="27">SUM(AI13:AI39)</f>
        <v>7</v>
      </c>
      <c r="AJ40" s="63">
        <f t="shared" ref="AJ40" si="28">SUM(AJ13:AJ39)</f>
        <v>4</v>
      </c>
      <c r="AK40" s="63">
        <f t="shared" ref="AK40" si="29">SUM(AK13:AK39)</f>
        <v>0</v>
      </c>
      <c r="AL40" s="64">
        <f t="shared" ref="AL40" si="30">SUM(AL13:AL39)</f>
        <v>0</v>
      </c>
    </row>
    <row r="41" spans="1:38" ht="15" thickBot="1" x14ac:dyDescent="0.4"/>
    <row r="42" spans="1:38" ht="15.5" x14ac:dyDescent="0.35">
      <c r="A42" s="3" t="s">
        <v>87</v>
      </c>
      <c r="B42" s="10"/>
      <c r="C42" s="11"/>
      <c r="D42" s="11"/>
      <c r="E42" s="88" t="s">
        <v>56</v>
      </c>
      <c r="F42" s="89"/>
      <c r="G42" s="89"/>
      <c r="H42" s="89"/>
      <c r="I42" s="89"/>
      <c r="J42" s="89"/>
      <c r="K42" s="89"/>
      <c r="L42" s="89"/>
      <c r="M42" s="89"/>
      <c r="N42" s="90"/>
      <c r="O42" s="91"/>
      <c r="P42" s="92"/>
      <c r="Q42" s="93" t="s">
        <v>59</v>
      </c>
      <c r="R42" s="94"/>
      <c r="S42" s="94"/>
      <c r="T42" s="95"/>
      <c r="U42" s="68" t="s">
        <v>54</v>
      </c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70"/>
      <c r="AG42" s="71" t="s">
        <v>60</v>
      </c>
      <c r="AH42" s="72"/>
      <c r="AI42" s="72"/>
      <c r="AJ42" s="72"/>
      <c r="AK42" s="72"/>
      <c r="AL42" s="73"/>
    </row>
    <row r="43" spans="1:38" s="2" customFormat="1" ht="26.25" customHeight="1" x14ac:dyDescent="0.35">
      <c r="A43" s="85" t="s">
        <v>0</v>
      </c>
      <c r="B43" s="74" t="s">
        <v>21</v>
      </c>
      <c r="C43" s="74" t="s">
        <v>22</v>
      </c>
      <c r="D43" s="74" t="s">
        <v>53</v>
      </c>
      <c r="E43" s="84" t="s">
        <v>11</v>
      </c>
      <c r="F43" s="84"/>
      <c r="G43" s="84" t="s">
        <v>3</v>
      </c>
      <c r="H43" s="84"/>
      <c r="I43" s="84" t="s">
        <v>7</v>
      </c>
      <c r="J43" s="84"/>
      <c r="K43" s="84" t="s">
        <v>6</v>
      </c>
      <c r="L43" s="84"/>
      <c r="M43" s="84" t="s">
        <v>5</v>
      </c>
      <c r="N43" s="84"/>
      <c r="O43" s="87" t="s">
        <v>14</v>
      </c>
      <c r="P43" s="87"/>
      <c r="Q43" s="83" t="s">
        <v>17</v>
      </c>
      <c r="R43" s="83"/>
      <c r="S43" s="83" t="s">
        <v>18</v>
      </c>
      <c r="T43" s="83"/>
      <c r="U43" s="76" t="s">
        <v>10</v>
      </c>
      <c r="V43" s="77"/>
      <c r="W43" s="76" t="s">
        <v>55</v>
      </c>
      <c r="X43" s="77"/>
      <c r="Y43" s="76" t="s">
        <v>12</v>
      </c>
      <c r="Z43" s="77"/>
      <c r="AA43" s="78" t="s">
        <v>9</v>
      </c>
      <c r="AB43" s="79"/>
      <c r="AC43" s="78" t="s">
        <v>13</v>
      </c>
      <c r="AD43" s="79"/>
      <c r="AE43" s="80" t="s">
        <v>8</v>
      </c>
      <c r="AF43" s="80"/>
      <c r="AG43" s="81" t="s">
        <v>57</v>
      </c>
      <c r="AH43" s="81"/>
      <c r="AI43" s="81" t="s">
        <v>1</v>
      </c>
      <c r="AJ43" s="81"/>
      <c r="AK43" s="81" t="s">
        <v>58</v>
      </c>
      <c r="AL43" s="82"/>
    </row>
    <row r="44" spans="1:38" s="2" customFormat="1" ht="22.5" customHeight="1" thickBot="1" x14ac:dyDescent="0.4">
      <c r="A44" s="86"/>
      <c r="B44" s="75"/>
      <c r="C44" s="75"/>
      <c r="D44" s="75"/>
      <c r="E44" s="28" t="s">
        <v>15</v>
      </c>
      <c r="F44" s="28" t="s">
        <v>16</v>
      </c>
      <c r="G44" s="28" t="s">
        <v>15</v>
      </c>
      <c r="H44" s="28" t="s">
        <v>16</v>
      </c>
      <c r="I44" s="28" t="s">
        <v>15</v>
      </c>
      <c r="J44" s="28" t="s">
        <v>16</v>
      </c>
      <c r="K44" s="28" t="s">
        <v>15</v>
      </c>
      <c r="L44" s="28" t="s">
        <v>16</v>
      </c>
      <c r="M44" s="28" t="s">
        <v>15</v>
      </c>
      <c r="N44" s="28" t="s">
        <v>16</v>
      </c>
      <c r="O44" s="37" t="s">
        <v>15</v>
      </c>
      <c r="P44" s="37" t="s">
        <v>16</v>
      </c>
      <c r="Q44" s="46" t="s">
        <v>15</v>
      </c>
      <c r="R44" s="46" t="s">
        <v>16</v>
      </c>
      <c r="S44" s="46" t="s">
        <v>15</v>
      </c>
      <c r="T44" s="46" t="s">
        <v>16</v>
      </c>
      <c r="U44" s="48" t="s">
        <v>15</v>
      </c>
      <c r="V44" s="48" t="s">
        <v>16</v>
      </c>
      <c r="W44" s="48" t="s">
        <v>15</v>
      </c>
      <c r="X44" s="48" t="s">
        <v>16</v>
      </c>
      <c r="Y44" s="48" t="s">
        <v>15</v>
      </c>
      <c r="Z44" s="48" t="s">
        <v>16</v>
      </c>
      <c r="AA44" s="48" t="s">
        <v>15</v>
      </c>
      <c r="AB44" s="48" t="s">
        <v>16</v>
      </c>
      <c r="AC44" s="48" t="s">
        <v>15</v>
      </c>
      <c r="AD44" s="48" t="s">
        <v>16</v>
      </c>
      <c r="AE44" s="48" t="s">
        <v>15</v>
      </c>
      <c r="AF44" s="48" t="s">
        <v>16</v>
      </c>
      <c r="AG44" s="58" t="s">
        <v>15</v>
      </c>
      <c r="AH44" s="58" t="s">
        <v>16</v>
      </c>
      <c r="AI44" s="58" t="s">
        <v>15</v>
      </c>
      <c r="AJ44" s="58" t="s">
        <v>16</v>
      </c>
      <c r="AK44" s="58" t="s">
        <v>15</v>
      </c>
      <c r="AL44" s="59" t="s">
        <v>16</v>
      </c>
    </row>
    <row r="45" spans="1:38" ht="15.5" x14ac:dyDescent="0.35">
      <c r="A45" s="4" t="s">
        <v>62</v>
      </c>
      <c r="B45" s="12">
        <v>2</v>
      </c>
      <c r="C45" s="18">
        <f>(B45-D45)</f>
        <v>0</v>
      </c>
      <c r="D45" s="18">
        <v>2</v>
      </c>
      <c r="E45" s="34">
        <v>1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1</v>
      </c>
      <c r="M45" s="34">
        <v>0</v>
      </c>
      <c r="N45" s="34">
        <v>0</v>
      </c>
      <c r="O45" s="43">
        <v>0</v>
      </c>
      <c r="P45" s="43">
        <v>0</v>
      </c>
      <c r="Q45" s="25">
        <v>0</v>
      </c>
      <c r="R45" s="25">
        <v>0</v>
      </c>
      <c r="S45" s="25">
        <v>1</v>
      </c>
      <c r="T45" s="25">
        <v>1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1</v>
      </c>
      <c r="AD45" s="53">
        <v>1</v>
      </c>
      <c r="AE45" s="53">
        <v>0</v>
      </c>
      <c r="AF45" s="53">
        <v>0</v>
      </c>
      <c r="AG45" s="65">
        <v>0</v>
      </c>
      <c r="AH45" s="65">
        <v>0</v>
      </c>
      <c r="AI45" s="65">
        <v>1</v>
      </c>
      <c r="AJ45" s="65">
        <v>0</v>
      </c>
      <c r="AK45" s="65">
        <v>0</v>
      </c>
      <c r="AL45" s="65">
        <v>0</v>
      </c>
    </row>
    <row r="46" spans="1:38" s="1" customFormat="1" ht="15.5" x14ac:dyDescent="0.35">
      <c r="A46" s="5" t="s">
        <v>81</v>
      </c>
      <c r="B46" s="13">
        <v>6</v>
      </c>
      <c r="C46" s="19">
        <v>1</v>
      </c>
      <c r="D46" s="19">
        <v>5</v>
      </c>
      <c r="E46" s="35">
        <v>2</v>
      </c>
      <c r="F46" s="35">
        <v>0</v>
      </c>
      <c r="G46" s="35">
        <v>0</v>
      </c>
      <c r="H46" s="35">
        <v>1</v>
      </c>
      <c r="I46" s="35">
        <v>0</v>
      </c>
      <c r="J46" s="35">
        <v>1</v>
      </c>
      <c r="K46" s="35">
        <v>0</v>
      </c>
      <c r="L46" s="35">
        <v>1</v>
      </c>
      <c r="M46" s="35">
        <v>0</v>
      </c>
      <c r="N46" s="35">
        <v>0</v>
      </c>
      <c r="O46" s="44">
        <v>0</v>
      </c>
      <c r="P46" s="44">
        <v>0</v>
      </c>
      <c r="Q46" s="26">
        <v>1</v>
      </c>
      <c r="R46" s="26">
        <v>1</v>
      </c>
      <c r="S46" s="26">
        <v>1</v>
      </c>
      <c r="T46" s="26">
        <v>2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</row>
    <row r="47" spans="1:38" ht="15.5" x14ac:dyDescent="0.35">
      <c r="A47" s="5" t="s">
        <v>63</v>
      </c>
      <c r="B47" s="13">
        <v>6</v>
      </c>
      <c r="C47" s="19">
        <f t="shared" ref="C47:C69" si="31">(B47-D47)</f>
        <v>4</v>
      </c>
      <c r="D47" s="19">
        <v>2</v>
      </c>
      <c r="E47" s="35">
        <v>2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4">
        <v>0</v>
      </c>
      <c r="P47" s="44">
        <v>0</v>
      </c>
      <c r="Q47" s="26">
        <v>0</v>
      </c>
      <c r="R47" s="26">
        <v>0</v>
      </c>
      <c r="S47" s="26">
        <v>2</v>
      </c>
      <c r="T47" s="26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</row>
    <row r="48" spans="1:38" ht="15.5" x14ac:dyDescent="0.35">
      <c r="A48" s="5" t="s">
        <v>64</v>
      </c>
      <c r="B48" s="13">
        <v>6</v>
      </c>
      <c r="C48" s="19">
        <f t="shared" si="31"/>
        <v>2</v>
      </c>
      <c r="D48" s="19">
        <v>4</v>
      </c>
      <c r="E48" s="35">
        <v>1</v>
      </c>
      <c r="F48" s="35">
        <v>1</v>
      </c>
      <c r="G48" s="35">
        <v>1</v>
      </c>
      <c r="H48" s="35">
        <v>0</v>
      </c>
      <c r="I48" s="35">
        <v>0</v>
      </c>
      <c r="J48" s="35">
        <v>1</v>
      </c>
      <c r="K48" s="35">
        <v>0</v>
      </c>
      <c r="L48" s="35">
        <v>0</v>
      </c>
      <c r="M48" s="35">
        <v>0</v>
      </c>
      <c r="N48" s="35">
        <v>0</v>
      </c>
      <c r="O48" s="44">
        <v>0</v>
      </c>
      <c r="P48" s="44">
        <v>0</v>
      </c>
      <c r="Q48" s="26">
        <v>1</v>
      </c>
      <c r="R48" s="26">
        <v>1</v>
      </c>
      <c r="S48" s="26">
        <v>1</v>
      </c>
      <c r="T48" s="26">
        <v>1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</row>
    <row r="49" spans="1:38" ht="15.5" x14ac:dyDescent="0.35">
      <c r="A49" s="5" t="s">
        <v>83</v>
      </c>
      <c r="B49" s="13">
        <v>11</v>
      </c>
      <c r="C49" s="19">
        <f t="shared" si="31"/>
        <v>0</v>
      </c>
      <c r="D49" s="19">
        <v>11</v>
      </c>
      <c r="E49" s="35">
        <v>4</v>
      </c>
      <c r="F49" s="35">
        <v>2</v>
      </c>
      <c r="G49" s="35">
        <v>1</v>
      </c>
      <c r="H49" s="35">
        <v>1</v>
      </c>
      <c r="I49" s="35">
        <v>1</v>
      </c>
      <c r="J49" s="35">
        <v>0</v>
      </c>
      <c r="K49" s="35">
        <v>1</v>
      </c>
      <c r="L49" s="35">
        <v>0</v>
      </c>
      <c r="M49" s="35">
        <v>0</v>
      </c>
      <c r="N49" s="35">
        <v>1</v>
      </c>
      <c r="O49" s="44">
        <v>0</v>
      </c>
      <c r="P49" s="44">
        <v>0</v>
      </c>
      <c r="Q49" s="26">
        <v>2</v>
      </c>
      <c r="R49" s="26">
        <v>3</v>
      </c>
      <c r="S49" s="26">
        <v>3</v>
      </c>
      <c r="T49" s="26">
        <v>3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1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</row>
    <row r="50" spans="1:38" ht="15.5" x14ac:dyDescent="0.35">
      <c r="A50" s="5" t="s">
        <v>85</v>
      </c>
      <c r="B50" s="13">
        <v>6</v>
      </c>
      <c r="C50" s="19">
        <f t="shared" si="31"/>
        <v>3</v>
      </c>
      <c r="D50" s="19">
        <v>3</v>
      </c>
      <c r="E50" s="35">
        <v>0</v>
      </c>
      <c r="F50" s="35">
        <v>1</v>
      </c>
      <c r="G50" s="35">
        <v>0</v>
      </c>
      <c r="H50" s="35">
        <v>1</v>
      </c>
      <c r="I50" s="35">
        <v>0</v>
      </c>
      <c r="J50" s="35">
        <v>1</v>
      </c>
      <c r="K50" s="35">
        <v>0</v>
      </c>
      <c r="L50" s="35">
        <v>0</v>
      </c>
      <c r="M50" s="35">
        <v>0</v>
      </c>
      <c r="N50" s="35">
        <v>0</v>
      </c>
      <c r="O50" s="44">
        <v>0</v>
      </c>
      <c r="P50" s="44">
        <v>0</v>
      </c>
      <c r="Q50" s="26">
        <v>0</v>
      </c>
      <c r="R50" s="26">
        <v>2</v>
      </c>
      <c r="S50" s="26">
        <v>0</v>
      </c>
      <c r="T50" s="26">
        <v>1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</row>
    <row r="51" spans="1:38" ht="15.5" x14ac:dyDescent="0.35">
      <c r="A51" s="5" t="s">
        <v>84</v>
      </c>
      <c r="B51" s="13">
        <v>10</v>
      </c>
      <c r="C51" s="19">
        <f t="shared" si="31"/>
        <v>3</v>
      </c>
      <c r="D51" s="19">
        <v>7</v>
      </c>
      <c r="E51" s="35">
        <v>3</v>
      </c>
      <c r="F51" s="35">
        <v>1</v>
      </c>
      <c r="G51" s="35">
        <v>1</v>
      </c>
      <c r="H51" s="35">
        <v>0</v>
      </c>
      <c r="I51" s="35">
        <v>1</v>
      </c>
      <c r="J51" s="35">
        <v>0</v>
      </c>
      <c r="K51" s="35">
        <v>0</v>
      </c>
      <c r="L51" s="35">
        <v>1</v>
      </c>
      <c r="M51" s="35">
        <v>0</v>
      </c>
      <c r="N51" s="35">
        <v>0</v>
      </c>
      <c r="O51" s="44">
        <v>0</v>
      </c>
      <c r="P51" s="44">
        <v>0</v>
      </c>
      <c r="Q51" s="26">
        <v>2</v>
      </c>
      <c r="R51" s="26">
        <v>2</v>
      </c>
      <c r="S51" s="26">
        <v>3</v>
      </c>
      <c r="T51" s="26">
        <v>0</v>
      </c>
      <c r="U51" s="54">
        <v>1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</row>
    <row r="52" spans="1:38" ht="15.5" x14ac:dyDescent="0.35">
      <c r="A52" s="5" t="s">
        <v>86</v>
      </c>
      <c r="B52" s="13">
        <v>1</v>
      </c>
      <c r="C52" s="19">
        <f t="shared" si="31"/>
        <v>0</v>
      </c>
      <c r="D52" s="19">
        <v>1</v>
      </c>
      <c r="E52" s="35">
        <v>1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4">
        <v>0</v>
      </c>
      <c r="P52" s="44">
        <v>0</v>
      </c>
      <c r="Q52" s="26">
        <v>0</v>
      </c>
      <c r="R52" s="26">
        <v>0</v>
      </c>
      <c r="S52" s="26">
        <v>1</v>
      </c>
      <c r="T52" s="26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</row>
    <row r="53" spans="1:38" ht="15.5" x14ac:dyDescent="0.35">
      <c r="A53" s="5" t="s">
        <v>65</v>
      </c>
      <c r="B53" s="13">
        <v>3</v>
      </c>
      <c r="C53" s="19">
        <f t="shared" si="31"/>
        <v>1</v>
      </c>
      <c r="D53" s="19">
        <v>2</v>
      </c>
      <c r="E53" s="35">
        <v>0</v>
      </c>
      <c r="F53" s="35">
        <v>1</v>
      </c>
      <c r="G53" s="35">
        <v>1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4">
        <v>0</v>
      </c>
      <c r="P53" s="44">
        <v>0</v>
      </c>
      <c r="Q53" s="26">
        <v>0</v>
      </c>
      <c r="R53" s="26">
        <v>0</v>
      </c>
      <c r="S53" s="26">
        <v>1</v>
      </c>
      <c r="T53" s="26">
        <v>1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</row>
    <row r="54" spans="1:38" ht="15.5" x14ac:dyDescent="0.35">
      <c r="A54" s="5" t="s">
        <v>66</v>
      </c>
      <c r="B54" s="13">
        <v>7</v>
      </c>
      <c r="C54" s="19">
        <f t="shared" si="31"/>
        <v>1</v>
      </c>
      <c r="D54" s="19">
        <v>6</v>
      </c>
      <c r="E54" s="35">
        <v>2</v>
      </c>
      <c r="F54" s="35">
        <v>1</v>
      </c>
      <c r="G54" s="35">
        <v>1</v>
      </c>
      <c r="H54" s="35">
        <v>0</v>
      </c>
      <c r="I54" s="35">
        <v>1</v>
      </c>
      <c r="J54" s="35">
        <v>0</v>
      </c>
      <c r="K54" s="35">
        <v>1</v>
      </c>
      <c r="L54" s="35">
        <v>0</v>
      </c>
      <c r="M54" s="35">
        <v>0</v>
      </c>
      <c r="N54" s="35">
        <v>0</v>
      </c>
      <c r="O54" s="44">
        <v>0</v>
      </c>
      <c r="P54" s="44">
        <v>0</v>
      </c>
      <c r="Q54" s="26">
        <v>1</v>
      </c>
      <c r="R54" s="26">
        <v>0</v>
      </c>
      <c r="S54" s="26">
        <v>4</v>
      </c>
      <c r="T54" s="26">
        <v>1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</row>
    <row r="55" spans="1:38" ht="15.5" x14ac:dyDescent="0.35">
      <c r="A55" s="5" t="s">
        <v>67</v>
      </c>
      <c r="B55" s="13">
        <v>8</v>
      </c>
      <c r="C55" s="19">
        <f t="shared" si="31"/>
        <v>2</v>
      </c>
      <c r="D55" s="19">
        <v>6</v>
      </c>
      <c r="E55" s="35">
        <v>1</v>
      </c>
      <c r="F55" s="35">
        <v>2</v>
      </c>
      <c r="G55" s="35">
        <v>0</v>
      </c>
      <c r="H55" s="35">
        <v>1</v>
      </c>
      <c r="I55" s="35">
        <v>1</v>
      </c>
      <c r="J55" s="35">
        <v>1</v>
      </c>
      <c r="K55" s="35">
        <v>0</v>
      </c>
      <c r="L55" s="35">
        <v>0</v>
      </c>
      <c r="M55" s="35">
        <v>0</v>
      </c>
      <c r="N55" s="35">
        <v>0</v>
      </c>
      <c r="O55" s="44">
        <v>0</v>
      </c>
      <c r="P55" s="44">
        <v>0</v>
      </c>
      <c r="Q55" s="26">
        <v>1</v>
      </c>
      <c r="R55" s="26">
        <v>0</v>
      </c>
      <c r="S55" s="26">
        <v>1</v>
      </c>
      <c r="T55" s="26">
        <v>4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1</v>
      </c>
      <c r="AD55" s="54">
        <v>0</v>
      </c>
      <c r="AE55" s="54">
        <v>0</v>
      </c>
      <c r="AF55" s="54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</row>
    <row r="56" spans="1:38" s="1" customFormat="1" ht="15.5" x14ac:dyDescent="0.35">
      <c r="A56" s="5" t="s">
        <v>68</v>
      </c>
      <c r="B56" s="13">
        <v>9</v>
      </c>
      <c r="C56" s="19">
        <f t="shared" si="31"/>
        <v>1</v>
      </c>
      <c r="D56" s="19">
        <v>8</v>
      </c>
      <c r="E56" s="35">
        <v>0</v>
      </c>
      <c r="F56" s="35">
        <v>4</v>
      </c>
      <c r="G56" s="35">
        <v>0</v>
      </c>
      <c r="H56" s="35">
        <v>1</v>
      </c>
      <c r="I56" s="35">
        <v>1</v>
      </c>
      <c r="J56" s="35">
        <v>0</v>
      </c>
      <c r="K56" s="35">
        <v>1</v>
      </c>
      <c r="L56" s="35">
        <v>0</v>
      </c>
      <c r="M56" s="35">
        <v>0</v>
      </c>
      <c r="N56" s="35">
        <v>1</v>
      </c>
      <c r="O56" s="44">
        <v>0</v>
      </c>
      <c r="P56" s="44">
        <v>1</v>
      </c>
      <c r="Q56" s="26">
        <v>1</v>
      </c>
      <c r="R56" s="26">
        <v>0</v>
      </c>
      <c r="S56" s="26">
        <v>1</v>
      </c>
      <c r="T56" s="26">
        <v>6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1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</row>
    <row r="57" spans="1:38" ht="15.5" x14ac:dyDescent="0.35">
      <c r="A57" s="5" t="s">
        <v>69</v>
      </c>
      <c r="B57" s="13">
        <v>6</v>
      </c>
      <c r="C57" s="19">
        <f t="shared" si="31"/>
        <v>0</v>
      </c>
      <c r="D57" s="19">
        <v>6</v>
      </c>
      <c r="E57" s="35">
        <v>1</v>
      </c>
      <c r="F57" s="35">
        <v>1</v>
      </c>
      <c r="G57" s="35">
        <v>1</v>
      </c>
      <c r="H57" s="35">
        <v>0</v>
      </c>
      <c r="I57" s="35">
        <v>0</v>
      </c>
      <c r="J57" s="35">
        <v>1</v>
      </c>
      <c r="K57" s="35">
        <v>1</v>
      </c>
      <c r="L57" s="35">
        <v>0</v>
      </c>
      <c r="M57" s="35">
        <v>1</v>
      </c>
      <c r="N57" s="35">
        <v>0</v>
      </c>
      <c r="O57" s="44">
        <v>1</v>
      </c>
      <c r="P57" s="44">
        <v>0</v>
      </c>
      <c r="Q57" s="26">
        <v>0</v>
      </c>
      <c r="R57" s="26">
        <v>1</v>
      </c>
      <c r="S57" s="26">
        <v>4</v>
      </c>
      <c r="T57" s="26">
        <v>1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1</v>
      </c>
      <c r="AD57" s="54">
        <v>0</v>
      </c>
      <c r="AE57" s="54">
        <v>0</v>
      </c>
      <c r="AF57" s="54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</row>
    <row r="58" spans="1:38" ht="15.5" x14ac:dyDescent="0.35">
      <c r="A58" s="5" t="s">
        <v>70</v>
      </c>
      <c r="B58" s="13">
        <v>9</v>
      </c>
      <c r="C58" s="19">
        <f t="shared" si="31"/>
        <v>5</v>
      </c>
      <c r="D58" s="19">
        <v>4</v>
      </c>
      <c r="E58" s="35">
        <v>0</v>
      </c>
      <c r="F58" s="35">
        <v>2</v>
      </c>
      <c r="G58" s="35">
        <v>1</v>
      </c>
      <c r="H58" s="35">
        <v>0</v>
      </c>
      <c r="I58" s="35">
        <v>0</v>
      </c>
      <c r="J58" s="35">
        <v>0</v>
      </c>
      <c r="K58" s="35">
        <v>0</v>
      </c>
      <c r="L58" s="35">
        <v>1</v>
      </c>
      <c r="M58" s="35">
        <v>0</v>
      </c>
      <c r="N58" s="35">
        <v>0</v>
      </c>
      <c r="O58" s="44">
        <v>0</v>
      </c>
      <c r="P58" s="44">
        <v>0</v>
      </c>
      <c r="Q58" s="26">
        <v>0</v>
      </c>
      <c r="R58" s="26">
        <v>2</v>
      </c>
      <c r="S58" s="26">
        <v>1</v>
      </c>
      <c r="T58" s="26">
        <v>1</v>
      </c>
      <c r="U58" s="54">
        <v>1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</row>
    <row r="59" spans="1:38" ht="15.5" x14ac:dyDescent="0.35">
      <c r="A59" s="5" t="s">
        <v>71</v>
      </c>
      <c r="B59" s="13">
        <v>10</v>
      </c>
      <c r="C59" s="19">
        <f t="shared" si="31"/>
        <v>7</v>
      </c>
      <c r="D59" s="19">
        <v>3</v>
      </c>
      <c r="E59" s="35">
        <v>0</v>
      </c>
      <c r="F59" s="35">
        <v>3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44">
        <v>0</v>
      </c>
      <c r="P59" s="44">
        <v>0</v>
      </c>
      <c r="Q59" s="26">
        <v>0</v>
      </c>
      <c r="R59" s="26">
        <v>1</v>
      </c>
      <c r="S59" s="26">
        <v>0</v>
      </c>
      <c r="T59" s="26">
        <v>2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</row>
    <row r="60" spans="1:38" ht="15.5" x14ac:dyDescent="0.35">
      <c r="A60" s="5" t="s">
        <v>72</v>
      </c>
      <c r="B60" s="13">
        <v>13</v>
      </c>
      <c r="C60" s="19">
        <f t="shared" si="31"/>
        <v>6</v>
      </c>
      <c r="D60" s="19">
        <v>7</v>
      </c>
      <c r="E60" s="35">
        <v>4</v>
      </c>
      <c r="F60" s="35">
        <v>0</v>
      </c>
      <c r="G60" s="35">
        <v>0</v>
      </c>
      <c r="H60" s="35">
        <v>2</v>
      </c>
      <c r="I60" s="35">
        <v>1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4">
        <v>0</v>
      </c>
      <c r="P60" s="44">
        <v>0</v>
      </c>
      <c r="Q60" s="26">
        <v>0</v>
      </c>
      <c r="R60" s="26">
        <v>0</v>
      </c>
      <c r="S60" s="26">
        <v>0</v>
      </c>
      <c r="T60" s="26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</row>
    <row r="61" spans="1:38" ht="15.5" x14ac:dyDescent="0.35">
      <c r="A61" s="5" t="s">
        <v>73</v>
      </c>
      <c r="B61" s="13">
        <v>11</v>
      </c>
      <c r="C61" s="19">
        <f t="shared" si="31"/>
        <v>4</v>
      </c>
      <c r="D61" s="19">
        <v>7</v>
      </c>
      <c r="E61" s="35">
        <v>1</v>
      </c>
      <c r="F61" s="35">
        <v>2</v>
      </c>
      <c r="G61" s="35">
        <v>2</v>
      </c>
      <c r="H61" s="35">
        <v>0</v>
      </c>
      <c r="I61" s="35">
        <v>0</v>
      </c>
      <c r="J61" s="35">
        <v>0</v>
      </c>
      <c r="K61" s="35">
        <v>0</v>
      </c>
      <c r="L61" s="35">
        <v>1</v>
      </c>
      <c r="M61" s="35">
        <v>1</v>
      </c>
      <c r="N61" s="35">
        <v>0</v>
      </c>
      <c r="O61" s="44">
        <v>0</v>
      </c>
      <c r="P61" s="44">
        <v>0</v>
      </c>
      <c r="Q61" s="26">
        <v>0</v>
      </c>
      <c r="R61" s="26">
        <v>2</v>
      </c>
      <c r="S61" s="26">
        <v>4</v>
      </c>
      <c r="T61" s="26">
        <v>1</v>
      </c>
      <c r="U61" s="54">
        <v>1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1</v>
      </c>
      <c r="AC61" s="54">
        <v>0</v>
      </c>
      <c r="AD61" s="54">
        <v>0</v>
      </c>
      <c r="AE61" s="54">
        <v>0</v>
      </c>
      <c r="AF61" s="54">
        <v>0</v>
      </c>
      <c r="AG61" s="66">
        <v>0</v>
      </c>
      <c r="AH61" s="66">
        <v>1</v>
      </c>
      <c r="AI61" s="66">
        <v>0</v>
      </c>
      <c r="AJ61" s="66">
        <v>0</v>
      </c>
      <c r="AK61" s="66">
        <v>0</v>
      </c>
      <c r="AL61" s="66">
        <v>0</v>
      </c>
    </row>
    <row r="62" spans="1:38" ht="15.5" x14ac:dyDescent="0.35">
      <c r="A62" s="5" t="s">
        <v>74</v>
      </c>
      <c r="B62" s="13">
        <v>11</v>
      </c>
      <c r="C62" s="19">
        <f t="shared" si="31"/>
        <v>5</v>
      </c>
      <c r="D62" s="19">
        <v>6</v>
      </c>
      <c r="E62" s="35">
        <v>3</v>
      </c>
      <c r="F62" s="35">
        <v>3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4">
        <v>0</v>
      </c>
      <c r="P62" s="44">
        <v>0</v>
      </c>
      <c r="Q62" s="26">
        <v>0</v>
      </c>
      <c r="R62" s="26">
        <v>0</v>
      </c>
      <c r="S62" s="26">
        <v>3</v>
      </c>
      <c r="T62" s="26">
        <v>3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1</v>
      </c>
      <c r="AC62" s="54">
        <v>0</v>
      </c>
      <c r="AD62" s="54">
        <v>0</v>
      </c>
      <c r="AE62" s="54">
        <v>0</v>
      </c>
      <c r="AF62" s="54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</row>
    <row r="63" spans="1:38" ht="15.5" x14ac:dyDescent="0.35">
      <c r="A63" s="5" t="s">
        <v>75</v>
      </c>
      <c r="B63" s="13">
        <v>7</v>
      </c>
      <c r="C63" s="19">
        <f t="shared" si="31"/>
        <v>2</v>
      </c>
      <c r="D63" s="19">
        <v>5</v>
      </c>
      <c r="E63" s="35">
        <v>2</v>
      </c>
      <c r="F63" s="35">
        <v>1</v>
      </c>
      <c r="G63" s="35">
        <v>0</v>
      </c>
      <c r="H63" s="35">
        <v>0</v>
      </c>
      <c r="I63" s="35">
        <v>1</v>
      </c>
      <c r="J63" s="35">
        <v>1</v>
      </c>
      <c r="K63" s="35">
        <v>0</v>
      </c>
      <c r="L63" s="35">
        <v>0</v>
      </c>
      <c r="M63" s="35">
        <v>0</v>
      </c>
      <c r="N63" s="35">
        <v>0</v>
      </c>
      <c r="O63" s="44">
        <v>0</v>
      </c>
      <c r="P63" s="44">
        <v>0</v>
      </c>
      <c r="Q63" s="26">
        <v>0</v>
      </c>
      <c r="R63" s="26">
        <v>2</v>
      </c>
      <c r="S63" s="26">
        <v>3</v>
      </c>
      <c r="T63" s="26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</row>
    <row r="64" spans="1:38" s="1" customFormat="1" ht="15.5" x14ac:dyDescent="0.35">
      <c r="A64" s="5" t="s">
        <v>76</v>
      </c>
      <c r="B64" s="13">
        <v>7</v>
      </c>
      <c r="C64" s="19">
        <f t="shared" si="31"/>
        <v>1</v>
      </c>
      <c r="D64" s="19">
        <v>6</v>
      </c>
      <c r="E64" s="35">
        <v>0</v>
      </c>
      <c r="F64" s="35">
        <v>2</v>
      </c>
      <c r="G64" s="35">
        <v>0</v>
      </c>
      <c r="H64" s="35">
        <v>1</v>
      </c>
      <c r="I64" s="35">
        <v>2</v>
      </c>
      <c r="J64" s="35">
        <v>0</v>
      </c>
      <c r="K64" s="35">
        <v>0</v>
      </c>
      <c r="L64" s="35">
        <v>1</v>
      </c>
      <c r="M64" s="35">
        <v>0</v>
      </c>
      <c r="N64" s="35">
        <v>0</v>
      </c>
      <c r="O64" s="44">
        <v>0</v>
      </c>
      <c r="P64" s="44">
        <v>0</v>
      </c>
      <c r="Q64" s="26">
        <v>1</v>
      </c>
      <c r="R64" s="26">
        <v>0</v>
      </c>
      <c r="S64" s="26">
        <v>1</v>
      </c>
      <c r="T64" s="26">
        <v>4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1</v>
      </c>
      <c r="AC64" s="54">
        <v>0</v>
      </c>
      <c r="AD64" s="54">
        <v>0</v>
      </c>
      <c r="AE64" s="54">
        <v>0</v>
      </c>
      <c r="AF64" s="54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</row>
    <row r="65" spans="1:38" ht="15.5" x14ac:dyDescent="0.35">
      <c r="A65" s="5" t="s">
        <v>82</v>
      </c>
      <c r="B65" s="13">
        <v>5</v>
      </c>
      <c r="C65" s="19">
        <f t="shared" si="31"/>
        <v>2</v>
      </c>
      <c r="D65" s="19">
        <v>3</v>
      </c>
      <c r="E65" s="35">
        <v>1</v>
      </c>
      <c r="F65" s="35">
        <v>1</v>
      </c>
      <c r="G65" s="35">
        <v>1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44">
        <v>0</v>
      </c>
      <c r="P65" s="44">
        <v>0</v>
      </c>
      <c r="Q65" s="26">
        <v>0</v>
      </c>
      <c r="R65" s="26">
        <v>0</v>
      </c>
      <c r="S65" s="26">
        <v>0</v>
      </c>
      <c r="T65" s="26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</row>
    <row r="66" spans="1:38" ht="15.5" x14ac:dyDescent="0.35">
      <c r="A66" s="5" t="s">
        <v>77</v>
      </c>
      <c r="B66" s="13">
        <v>10</v>
      </c>
      <c r="C66" s="19">
        <f t="shared" si="31"/>
        <v>3</v>
      </c>
      <c r="D66" s="19">
        <v>7</v>
      </c>
      <c r="E66" s="35">
        <v>5</v>
      </c>
      <c r="F66" s="35">
        <v>0</v>
      </c>
      <c r="G66" s="35">
        <v>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1</v>
      </c>
      <c r="N66" s="35">
        <v>0</v>
      </c>
      <c r="O66" s="44">
        <v>0</v>
      </c>
      <c r="P66" s="44">
        <v>0</v>
      </c>
      <c r="Q66" s="26">
        <v>3</v>
      </c>
      <c r="R66" s="26">
        <v>0</v>
      </c>
      <c r="S66" s="26">
        <v>4</v>
      </c>
      <c r="T66" s="26">
        <v>0</v>
      </c>
      <c r="U66" s="54">
        <v>1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</row>
    <row r="67" spans="1:38" s="1" customFormat="1" ht="15.5" x14ac:dyDescent="0.35">
      <c r="A67" s="5" t="s">
        <v>78</v>
      </c>
      <c r="B67" s="13">
        <v>10</v>
      </c>
      <c r="C67" s="19">
        <f t="shared" si="31"/>
        <v>3</v>
      </c>
      <c r="D67" s="19">
        <v>7</v>
      </c>
      <c r="E67" s="35">
        <v>2</v>
      </c>
      <c r="F67" s="35">
        <v>2</v>
      </c>
      <c r="G67" s="35">
        <v>0</v>
      </c>
      <c r="H67" s="35">
        <v>1</v>
      </c>
      <c r="I67" s="35">
        <v>1</v>
      </c>
      <c r="J67" s="35">
        <v>0</v>
      </c>
      <c r="K67" s="35">
        <v>1</v>
      </c>
      <c r="L67" s="35">
        <v>0</v>
      </c>
      <c r="M67" s="35">
        <v>0</v>
      </c>
      <c r="N67" s="35">
        <v>0</v>
      </c>
      <c r="O67" s="44">
        <v>0</v>
      </c>
      <c r="P67" s="44">
        <v>0</v>
      </c>
      <c r="Q67" s="26">
        <v>1</v>
      </c>
      <c r="R67" s="26">
        <v>1</v>
      </c>
      <c r="S67" s="26">
        <v>2</v>
      </c>
      <c r="T67" s="26">
        <v>3</v>
      </c>
      <c r="U67" s="54">
        <v>0</v>
      </c>
      <c r="V67" s="54">
        <v>1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1</v>
      </c>
      <c r="AF67" s="54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</row>
    <row r="68" spans="1:38" ht="15.5" x14ac:dyDescent="0.35">
      <c r="A68" s="5" t="s">
        <v>79</v>
      </c>
      <c r="B68" s="13">
        <v>1</v>
      </c>
      <c r="C68" s="19">
        <f t="shared" si="31"/>
        <v>1</v>
      </c>
      <c r="D68" s="19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44">
        <v>0</v>
      </c>
      <c r="P68" s="44">
        <v>0</v>
      </c>
      <c r="Q68" s="26">
        <v>0</v>
      </c>
      <c r="R68" s="26">
        <v>0</v>
      </c>
      <c r="S68" s="26">
        <v>0</v>
      </c>
      <c r="T68" s="26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</row>
    <row r="69" spans="1:38" ht="16" thickBot="1" x14ac:dyDescent="0.4">
      <c r="A69" s="6" t="s">
        <v>80</v>
      </c>
      <c r="B69" s="14">
        <v>1</v>
      </c>
      <c r="C69" s="20">
        <f t="shared" si="31"/>
        <v>1</v>
      </c>
      <c r="D69" s="20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45">
        <v>0</v>
      </c>
      <c r="P69" s="45">
        <v>0</v>
      </c>
      <c r="Q69" s="27">
        <v>0</v>
      </c>
      <c r="R69" s="27">
        <v>0</v>
      </c>
      <c r="S69" s="27">
        <v>0</v>
      </c>
      <c r="T69" s="27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</row>
    <row r="70" spans="1:38" ht="16" thickBot="1" x14ac:dyDescent="0.4">
      <c r="A70" s="9" t="s">
        <v>88</v>
      </c>
      <c r="B70" s="15">
        <f>SUM(B45:B69)</f>
        <v>176</v>
      </c>
      <c r="C70" s="15">
        <f t="shared" ref="C70:AL70" si="32">SUM(C45:C69)</f>
        <v>58</v>
      </c>
      <c r="D70" s="15">
        <f t="shared" si="32"/>
        <v>118</v>
      </c>
      <c r="E70" s="32">
        <f t="shared" si="32"/>
        <v>36</v>
      </c>
      <c r="F70" s="32">
        <f t="shared" si="32"/>
        <v>30</v>
      </c>
      <c r="G70" s="32">
        <f t="shared" si="32"/>
        <v>11</v>
      </c>
      <c r="H70" s="32">
        <f t="shared" si="32"/>
        <v>9</v>
      </c>
      <c r="I70" s="32">
        <f t="shared" si="32"/>
        <v>10</v>
      </c>
      <c r="J70" s="32">
        <f t="shared" si="32"/>
        <v>6</v>
      </c>
      <c r="K70" s="32">
        <f t="shared" si="32"/>
        <v>5</v>
      </c>
      <c r="L70" s="32">
        <f t="shared" si="32"/>
        <v>6</v>
      </c>
      <c r="M70" s="32">
        <f t="shared" si="32"/>
        <v>3</v>
      </c>
      <c r="N70" s="32">
        <f t="shared" si="32"/>
        <v>2</v>
      </c>
      <c r="O70" s="41">
        <f t="shared" si="32"/>
        <v>1</v>
      </c>
      <c r="P70" s="41">
        <f t="shared" si="32"/>
        <v>1</v>
      </c>
      <c r="Q70" s="24">
        <f t="shared" si="32"/>
        <v>14</v>
      </c>
      <c r="R70" s="24">
        <f t="shared" si="32"/>
        <v>18</v>
      </c>
      <c r="S70" s="24">
        <f t="shared" si="32"/>
        <v>41</v>
      </c>
      <c r="T70" s="24">
        <f t="shared" si="32"/>
        <v>35</v>
      </c>
      <c r="U70" s="52">
        <f t="shared" si="32"/>
        <v>4</v>
      </c>
      <c r="V70" s="52">
        <f t="shared" si="32"/>
        <v>1</v>
      </c>
      <c r="W70" s="52">
        <f t="shared" si="32"/>
        <v>0</v>
      </c>
      <c r="X70" s="52">
        <f t="shared" si="32"/>
        <v>0</v>
      </c>
      <c r="Y70" s="52">
        <f t="shared" si="32"/>
        <v>0</v>
      </c>
      <c r="Z70" s="52">
        <f t="shared" si="32"/>
        <v>0</v>
      </c>
      <c r="AA70" s="52">
        <f t="shared" si="32"/>
        <v>2</v>
      </c>
      <c r="AB70" s="52">
        <f t="shared" si="32"/>
        <v>3</v>
      </c>
      <c r="AC70" s="52">
        <f t="shared" si="32"/>
        <v>3</v>
      </c>
      <c r="AD70" s="52">
        <f t="shared" si="32"/>
        <v>1</v>
      </c>
      <c r="AE70" s="52">
        <f t="shared" si="32"/>
        <v>1</v>
      </c>
      <c r="AF70" s="52">
        <f t="shared" si="32"/>
        <v>0</v>
      </c>
      <c r="AG70" s="63">
        <f t="shared" si="32"/>
        <v>0</v>
      </c>
      <c r="AH70" s="63">
        <f t="shared" si="32"/>
        <v>1</v>
      </c>
      <c r="AI70" s="63">
        <f t="shared" si="32"/>
        <v>1</v>
      </c>
      <c r="AJ70" s="63">
        <f t="shared" si="32"/>
        <v>0</v>
      </c>
      <c r="AK70" s="63">
        <f t="shared" si="32"/>
        <v>0</v>
      </c>
      <c r="AL70" s="64">
        <f t="shared" si="32"/>
        <v>0</v>
      </c>
    </row>
    <row r="73" spans="1:38" x14ac:dyDescent="0.35">
      <c r="A73" s="8" t="s">
        <v>89</v>
      </c>
      <c r="B73" s="17"/>
    </row>
  </sheetData>
  <mergeCells count="79">
    <mergeCell ref="Q10:T10"/>
    <mergeCell ref="E10:N10"/>
    <mergeCell ref="O10:P10"/>
    <mergeCell ref="O2:P2"/>
    <mergeCell ref="U10:AF10"/>
    <mergeCell ref="E2:N2"/>
    <mergeCell ref="AG10:AL10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3:A4"/>
    <mergeCell ref="W3:X3"/>
    <mergeCell ref="A1:AB1"/>
    <mergeCell ref="B3:B4"/>
    <mergeCell ref="C3:C4"/>
    <mergeCell ref="O3:P3"/>
    <mergeCell ref="M3:N3"/>
    <mergeCell ref="K3:L3"/>
    <mergeCell ref="I3:J3"/>
    <mergeCell ref="G3:H3"/>
    <mergeCell ref="E3:F3"/>
    <mergeCell ref="U3:V3"/>
    <mergeCell ref="S3:T3"/>
    <mergeCell ref="Q3:R3"/>
    <mergeCell ref="D3:D4"/>
    <mergeCell ref="Q2:T2"/>
    <mergeCell ref="A11:A12"/>
    <mergeCell ref="B11:B12"/>
    <mergeCell ref="C11:C12"/>
    <mergeCell ref="E11:F11"/>
    <mergeCell ref="G11:H11"/>
    <mergeCell ref="D11:D12"/>
    <mergeCell ref="O43:P43"/>
    <mergeCell ref="Q43:R43"/>
    <mergeCell ref="E42:N42"/>
    <mergeCell ref="O42:P42"/>
    <mergeCell ref="Q42:T42"/>
    <mergeCell ref="S11:T11"/>
    <mergeCell ref="I11:J11"/>
    <mergeCell ref="K11:L11"/>
    <mergeCell ref="M11:N11"/>
    <mergeCell ref="O11:P11"/>
    <mergeCell ref="Q11:R11"/>
    <mergeCell ref="A43:A44"/>
    <mergeCell ref="B43:B44"/>
    <mergeCell ref="C43:C44"/>
    <mergeCell ref="E43:F43"/>
    <mergeCell ref="G43:H43"/>
    <mergeCell ref="AK3:AL3"/>
    <mergeCell ref="AI3:AJ3"/>
    <mergeCell ref="AG3:AH3"/>
    <mergeCell ref="AG2:AL2"/>
    <mergeCell ref="Y3:Z3"/>
    <mergeCell ref="AA3:AB3"/>
    <mergeCell ref="AC3:AD3"/>
    <mergeCell ref="AE3:AF3"/>
    <mergeCell ref="U2:AF2"/>
    <mergeCell ref="U42:AF42"/>
    <mergeCell ref="AG42:AL42"/>
    <mergeCell ref="D43:D44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S43:T43"/>
    <mergeCell ref="I43:J43"/>
    <mergeCell ref="K43:L43"/>
    <mergeCell ref="M43:N43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3"/>
  <sheetViews>
    <sheetView workbookViewId="0">
      <selection activeCell="C87" sqref="C87"/>
    </sheetView>
  </sheetViews>
  <sheetFormatPr defaultRowHeight="14.5" x14ac:dyDescent="0.35"/>
  <cols>
    <col min="1" max="1" width="54.1796875" style="8" customWidth="1"/>
    <col min="2" max="2" width="11.54296875" style="16" customWidth="1"/>
    <col min="3" max="3" width="9.54296875" style="17" customWidth="1"/>
    <col min="4" max="4" width="11.26953125" style="17" customWidth="1"/>
    <col min="5" max="5" width="9.1796875" style="8" customWidth="1"/>
    <col min="6" max="6" width="9.7265625" style="8" customWidth="1"/>
    <col min="7" max="7" width="10" style="8" customWidth="1"/>
    <col min="8" max="8" width="8.453125" style="8" customWidth="1"/>
    <col min="9" max="9" width="12" customWidth="1"/>
  </cols>
  <sheetData>
    <row r="1" spans="1:10" ht="15" thickBot="1" x14ac:dyDescent="0.4">
      <c r="A1"/>
      <c r="B1"/>
      <c r="C1"/>
      <c r="D1"/>
      <c r="E1"/>
      <c r="F1"/>
      <c r="G1"/>
      <c r="H1"/>
    </row>
    <row r="2" spans="1:10" ht="15.5" x14ac:dyDescent="0.35">
      <c r="A2" s="3" t="s">
        <v>19</v>
      </c>
      <c r="B2" s="10"/>
      <c r="C2" s="11"/>
      <c r="D2" s="11"/>
      <c r="E2" s="93" t="s">
        <v>59</v>
      </c>
      <c r="F2" s="94"/>
      <c r="G2" s="94"/>
      <c r="H2" s="95"/>
      <c r="I2" t="s">
        <v>4</v>
      </c>
      <c r="J2" t="s">
        <v>2</v>
      </c>
    </row>
    <row r="3" spans="1:10" x14ac:dyDescent="0.35">
      <c r="A3" s="85" t="s">
        <v>0</v>
      </c>
      <c r="B3" s="74" t="s">
        <v>21</v>
      </c>
      <c r="C3" s="74" t="s">
        <v>22</v>
      </c>
      <c r="D3" s="74" t="s">
        <v>53</v>
      </c>
      <c r="E3" s="83" t="s">
        <v>17</v>
      </c>
      <c r="F3" s="83"/>
      <c r="G3" s="83" t="s">
        <v>18</v>
      </c>
      <c r="H3" s="83"/>
    </row>
    <row r="4" spans="1:10" ht="15" thickBot="1" x14ac:dyDescent="0.4">
      <c r="A4" s="86"/>
      <c r="B4" s="75"/>
      <c r="C4" s="75"/>
      <c r="D4" s="75"/>
      <c r="E4" s="46" t="s">
        <v>15</v>
      </c>
      <c r="F4" s="46" t="s">
        <v>16</v>
      </c>
      <c r="G4" s="46" t="s">
        <v>15</v>
      </c>
      <c r="H4" s="46" t="s">
        <v>16</v>
      </c>
    </row>
    <row r="5" spans="1:10" ht="15.5" x14ac:dyDescent="0.35">
      <c r="A5" s="4" t="s">
        <v>23</v>
      </c>
      <c r="B5" s="12">
        <v>15</v>
      </c>
      <c r="C5" s="12">
        <f>(B5-D5)</f>
        <v>3</v>
      </c>
      <c r="D5" s="12">
        <v>12</v>
      </c>
      <c r="E5" s="21">
        <v>3</v>
      </c>
      <c r="F5" s="21">
        <v>1</v>
      </c>
      <c r="G5" s="21">
        <v>4</v>
      </c>
      <c r="H5" s="21">
        <v>4</v>
      </c>
    </row>
    <row r="6" spans="1:10" ht="15.5" x14ac:dyDescent="0.35">
      <c r="A6" s="5" t="s">
        <v>24</v>
      </c>
      <c r="B6" s="13">
        <v>31</v>
      </c>
      <c r="C6" s="13">
        <f t="shared" ref="C6:C7" si="0">(B6-D6)</f>
        <v>7</v>
      </c>
      <c r="D6" s="13">
        <v>24</v>
      </c>
      <c r="E6" s="22">
        <v>5</v>
      </c>
      <c r="F6" s="22">
        <v>1</v>
      </c>
      <c r="G6" s="22">
        <v>13</v>
      </c>
      <c r="H6" s="22">
        <v>5</v>
      </c>
    </row>
    <row r="7" spans="1:10" ht="16" thickBot="1" x14ac:dyDescent="0.4">
      <c r="A7" s="6" t="s">
        <v>32</v>
      </c>
      <c r="B7" s="14">
        <v>110</v>
      </c>
      <c r="C7" s="14">
        <f t="shared" si="0"/>
        <v>6</v>
      </c>
      <c r="D7" s="14">
        <v>104</v>
      </c>
      <c r="E7" s="23">
        <v>22</v>
      </c>
      <c r="F7" s="23">
        <v>11</v>
      </c>
      <c r="G7" s="23">
        <v>34</v>
      </c>
      <c r="H7" s="23">
        <v>37</v>
      </c>
    </row>
    <row r="8" spans="1:10" ht="16" thickBot="1" x14ac:dyDescent="0.4">
      <c r="A8" s="7" t="s">
        <v>88</v>
      </c>
      <c r="B8" s="15">
        <f>SUM(B5:B7)</f>
        <v>156</v>
      </c>
      <c r="C8" s="15">
        <f t="shared" ref="C8:H8" si="1">SUM(C5:C7)</f>
        <v>16</v>
      </c>
      <c r="D8" s="15">
        <f t="shared" si="1"/>
        <v>140</v>
      </c>
      <c r="E8" s="24">
        <f t="shared" si="1"/>
        <v>30</v>
      </c>
      <c r="F8" s="24">
        <f t="shared" si="1"/>
        <v>13</v>
      </c>
      <c r="G8" s="24">
        <f t="shared" si="1"/>
        <v>51</v>
      </c>
      <c r="H8" s="24">
        <f t="shared" si="1"/>
        <v>46</v>
      </c>
    </row>
    <row r="9" spans="1:10" ht="15" thickBot="1" x14ac:dyDescent="0.4"/>
    <row r="10" spans="1:10" ht="15.5" x14ac:dyDescent="0.35">
      <c r="A10" s="3" t="s">
        <v>25</v>
      </c>
      <c r="B10" s="10"/>
      <c r="C10" s="11"/>
      <c r="D10" s="11"/>
      <c r="E10" s="93" t="s">
        <v>59</v>
      </c>
      <c r="F10" s="94"/>
      <c r="G10" s="94"/>
      <c r="H10" s="95"/>
    </row>
    <row r="11" spans="1:10" x14ac:dyDescent="0.35">
      <c r="A11" s="85" t="s">
        <v>0</v>
      </c>
      <c r="B11" s="74" t="s">
        <v>21</v>
      </c>
      <c r="C11" s="74" t="s">
        <v>22</v>
      </c>
      <c r="D11" s="74" t="s">
        <v>53</v>
      </c>
      <c r="E11" s="83" t="s">
        <v>17</v>
      </c>
      <c r="F11" s="83"/>
      <c r="G11" s="83" t="s">
        <v>18</v>
      </c>
      <c r="H11" s="83"/>
    </row>
    <row r="12" spans="1:10" ht="15" thickBot="1" x14ac:dyDescent="0.4">
      <c r="A12" s="86"/>
      <c r="B12" s="75"/>
      <c r="C12" s="75"/>
      <c r="D12" s="75"/>
      <c r="E12" s="46" t="s">
        <v>15</v>
      </c>
      <c r="F12" s="46" t="s">
        <v>16</v>
      </c>
      <c r="G12" s="46" t="s">
        <v>15</v>
      </c>
      <c r="H12" s="46" t="s">
        <v>16</v>
      </c>
    </row>
    <row r="13" spans="1:10" ht="15.5" x14ac:dyDescent="0.35">
      <c r="A13" s="4" t="s">
        <v>26</v>
      </c>
      <c r="B13" s="12">
        <v>31</v>
      </c>
      <c r="C13" s="18">
        <f>(B13-D13)</f>
        <v>16</v>
      </c>
      <c r="D13" s="18">
        <v>15</v>
      </c>
      <c r="E13" s="25">
        <v>5</v>
      </c>
      <c r="F13" s="25">
        <v>2</v>
      </c>
      <c r="G13" s="25">
        <v>6</v>
      </c>
      <c r="H13" s="25">
        <v>2</v>
      </c>
    </row>
    <row r="14" spans="1:10" ht="15.5" x14ac:dyDescent="0.35">
      <c r="A14" s="5" t="s">
        <v>27</v>
      </c>
      <c r="B14" s="13">
        <v>31</v>
      </c>
      <c r="C14" s="19">
        <f t="shared" ref="C14:C39" si="2">(B14-D14)</f>
        <v>3</v>
      </c>
      <c r="D14" s="19">
        <v>28</v>
      </c>
      <c r="E14" s="26">
        <v>9</v>
      </c>
      <c r="F14" s="26">
        <v>5</v>
      </c>
      <c r="G14" s="26">
        <v>13</v>
      </c>
      <c r="H14" s="26">
        <v>1</v>
      </c>
    </row>
    <row r="15" spans="1:10" ht="15.5" x14ac:dyDescent="0.35">
      <c r="A15" s="5" t="s">
        <v>28</v>
      </c>
      <c r="B15" s="13">
        <v>31</v>
      </c>
      <c r="C15" s="19">
        <f t="shared" si="2"/>
        <v>7</v>
      </c>
      <c r="D15" s="19">
        <v>24</v>
      </c>
      <c r="E15" s="26">
        <v>8</v>
      </c>
      <c r="F15" s="26">
        <v>0</v>
      </c>
      <c r="G15" s="26">
        <v>14</v>
      </c>
      <c r="H15" s="26">
        <v>2</v>
      </c>
    </row>
    <row r="16" spans="1:10" ht="15.5" x14ac:dyDescent="0.35">
      <c r="A16" s="5" t="s">
        <v>29</v>
      </c>
      <c r="B16" s="13">
        <v>31</v>
      </c>
      <c r="C16" s="19">
        <f t="shared" si="2"/>
        <v>8</v>
      </c>
      <c r="D16" s="19">
        <v>23</v>
      </c>
      <c r="E16" s="26">
        <v>4</v>
      </c>
      <c r="F16" s="26">
        <v>4</v>
      </c>
      <c r="G16" s="26">
        <v>8</v>
      </c>
      <c r="H16" s="26">
        <v>7</v>
      </c>
    </row>
    <row r="17" spans="1:8" ht="15.5" x14ac:dyDescent="0.35">
      <c r="A17" s="5" t="s">
        <v>30</v>
      </c>
      <c r="B17" s="13">
        <v>31</v>
      </c>
      <c r="C17" s="19">
        <f t="shared" si="2"/>
        <v>0</v>
      </c>
      <c r="D17" s="19">
        <v>31</v>
      </c>
      <c r="E17" s="26">
        <v>6</v>
      </c>
      <c r="F17" s="26">
        <v>1</v>
      </c>
      <c r="G17" s="26">
        <v>23</v>
      </c>
      <c r="H17" s="26">
        <v>1</v>
      </c>
    </row>
    <row r="18" spans="1:8" ht="15.5" x14ac:dyDescent="0.35">
      <c r="A18" s="5" t="s">
        <v>31</v>
      </c>
      <c r="B18" s="13">
        <v>66</v>
      </c>
      <c r="C18" s="19">
        <f t="shared" si="2"/>
        <v>9</v>
      </c>
      <c r="D18" s="19">
        <v>57</v>
      </c>
      <c r="E18" s="26">
        <v>12</v>
      </c>
      <c r="F18" s="26">
        <v>8</v>
      </c>
      <c r="G18" s="26">
        <v>24</v>
      </c>
      <c r="H18" s="26">
        <v>11</v>
      </c>
    </row>
    <row r="19" spans="1:8" ht="15.5" x14ac:dyDescent="0.35">
      <c r="A19" s="5" t="s">
        <v>33</v>
      </c>
      <c r="B19" s="13">
        <v>31</v>
      </c>
      <c r="C19" s="19">
        <f t="shared" si="2"/>
        <v>21</v>
      </c>
      <c r="D19" s="19">
        <v>10</v>
      </c>
      <c r="E19" s="26">
        <v>0</v>
      </c>
      <c r="F19" s="26">
        <v>1</v>
      </c>
      <c r="G19" s="26">
        <v>5</v>
      </c>
      <c r="H19" s="26">
        <v>4</v>
      </c>
    </row>
    <row r="20" spans="1:8" ht="15.5" x14ac:dyDescent="0.35">
      <c r="A20" s="5" t="s">
        <v>34</v>
      </c>
      <c r="B20" s="13">
        <v>31</v>
      </c>
      <c r="C20" s="19">
        <f t="shared" si="2"/>
        <v>12</v>
      </c>
      <c r="D20" s="19">
        <v>19</v>
      </c>
      <c r="E20" s="26">
        <v>1</v>
      </c>
      <c r="F20" s="26">
        <v>2</v>
      </c>
      <c r="G20" s="26">
        <v>12</v>
      </c>
      <c r="H20" s="26">
        <v>4</v>
      </c>
    </row>
    <row r="21" spans="1:8" ht="15.5" x14ac:dyDescent="0.35">
      <c r="A21" s="5" t="s">
        <v>35</v>
      </c>
      <c r="B21" s="13">
        <v>31</v>
      </c>
      <c r="C21" s="19">
        <f t="shared" si="2"/>
        <v>8</v>
      </c>
      <c r="D21" s="19">
        <v>23</v>
      </c>
      <c r="E21" s="26">
        <v>1</v>
      </c>
      <c r="F21" s="26">
        <v>4</v>
      </c>
      <c r="G21" s="26">
        <v>10</v>
      </c>
      <c r="H21" s="26">
        <v>8</v>
      </c>
    </row>
    <row r="22" spans="1:8" ht="15.5" x14ac:dyDescent="0.35">
      <c r="A22" s="5" t="s">
        <v>36</v>
      </c>
      <c r="B22" s="13">
        <v>11</v>
      </c>
      <c r="C22" s="19">
        <f t="shared" si="2"/>
        <v>5</v>
      </c>
      <c r="D22" s="19">
        <v>6</v>
      </c>
      <c r="E22" s="26">
        <v>2</v>
      </c>
      <c r="F22" s="26">
        <v>1</v>
      </c>
      <c r="G22" s="26">
        <v>3</v>
      </c>
      <c r="H22" s="26">
        <v>0</v>
      </c>
    </row>
    <row r="23" spans="1:8" ht="15.5" x14ac:dyDescent="0.35">
      <c r="A23" s="5" t="s">
        <v>37</v>
      </c>
      <c r="B23" s="13">
        <v>11</v>
      </c>
      <c r="C23" s="19">
        <f t="shared" si="2"/>
        <v>4</v>
      </c>
      <c r="D23" s="19">
        <v>7</v>
      </c>
      <c r="E23" s="26">
        <v>2</v>
      </c>
      <c r="F23" s="26">
        <v>3</v>
      </c>
      <c r="G23" s="26">
        <v>0</v>
      </c>
      <c r="H23" s="26">
        <v>2</v>
      </c>
    </row>
    <row r="24" spans="1:8" ht="15.5" x14ac:dyDescent="0.35">
      <c r="A24" s="5" t="s">
        <v>38</v>
      </c>
      <c r="B24" s="13">
        <v>44</v>
      </c>
      <c r="C24" s="19">
        <f t="shared" si="2"/>
        <v>4</v>
      </c>
      <c r="D24" s="19">
        <v>40</v>
      </c>
      <c r="E24" s="26">
        <v>3</v>
      </c>
      <c r="F24" s="26">
        <v>7</v>
      </c>
      <c r="G24" s="26">
        <v>9</v>
      </c>
      <c r="H24" s="26">
        <v>21</v>
      </c>
    </row>
    <row r="25" spans="1:8" ht="15.5" x14ac:dyDescent="0.35">
      <c r="A25" s="5" t="s">
        <v>39</v>
      </c>
      <c r="B25" s="13">
        <v>12</v>
      </c>
      <c r="C25" s="19">
        <f t="shared" si="2"/>
        <v>5</v>
      </c>
      <c r="D25" s="19">
        <v>7</v>
      </c>
      <c r="E25" s="26">
        <v>2</v>
      </c>
      <c r="F25" s="26">
        <v>3</v>
      </c>
      <c r="G25" s="26">
        <v>2</v>
      </c>
      <c r="H25" s="26">
        <v>0</v>
      </c>
    </row>
    <row r="26" spans="1:8" ht="15.5" x14ac:dyDescent="0.35">
      <c r="A26" s="5" t="s">
        <v>40</v>
      </c>
      <c r="B26" s="13">
        <v>12</v>
      </c>
      <c r="C26" s="19">
        <f t="shared" si="2"/>
        <v>11</v>
      </c>
      <c r="D26" s="19">
        <v>1</v>
      </c>
      <c r="E26" s="26">
        <v>1</v>
      </c>
      <c r="F26" s="26">
        <v>0</v>
      </c>
      <c r="G26" s="26">
        <v>0</v>
      </c>
      <c r="H26" s="26">
        <v>0</v>
      </c>
    </row>
    <row r="27" spans="1:8" ht="15.5" x14ac:dyDescent="0.35">
      <c r="A27" s="5" t="s">
        <v>41</v>
      </c>
      <c r="B27" s="13">
        <v>12</v>
      </c>
      <c r="C27" s="19">
        <f t="shared" si="2"/>
        <v>7</v>
      </c>
      <c r="D27" s="19">
        <v>5</v>
      </c>
      <c r="E27" s="26">
        <v>3</v>
      </c>
      <c r="F27" s="26">
        <v>1</v>
      </c>
      <c r="G27" s="26">
        <v>1</v>
      </c>
      <c r="H27" s="26">
        <v>0</v>
      </c>
    </row>
    <row r="28" spans="1:8" ht="15.5" x14ac:dyDescent="0.35">
      <c r="A28" s="5" t="s">
        <v>42</v>
      </c>
      <c r="B28" s="13">
        <v>44</v>
      </c>
      <c r="C28" s="19">
        <f t="shared" si="2"/>
        <v>1</v>
      </c>
      <c r="D28" s="19">
        <v>43</v>
      </c>
      <c r="E28" s="26">
        <v>1</v>
      </c>
      <c r="F28" s="26">
        <v>1</v>
      </c>
      <c r="G28" s="26">
        <v>31</v>
      </c>
      <c r="H28" s="26">
        <v>10</v>
      </c>
    </row>
    <row r="29" spans="1:8" ht="15.5" x14ac:dyDescent="0.35">
      <c r="A29" s="5" t="s">
        <v>43</v>
      </c>
      <c r="B29" s="13">
        <v>31</v>
      </c>
      <c r="C29" s="19">
        <f t="shared" si="2"/>
        <v>10</v>
      </c>
      <c r="D29" s="19">
        <v>21</v>
      </c>
      <c r="E29" s="26">
        <v>2</v>
      </c>
      <c r="F29" s="26">
        <v>2</v>
      </c>
      <c r="G29" s="26">
        <v>13</v>
      </c>
      <c r="H29" s="26">
        <v>4</v>
      </c>
    </row>
    <row r="30" spans="1:8" ht="15.5" x14ac:dyDescent="0.35">
      <c r="A30" s="5" t="s">
        <v>44</v>
      </c>
      <c r="B30" s="13">
        <v>44</v>
      </c>
      <c r="C30" s="19">
        <f t="shared" si="2"/>
        <v>3</v>
      </c>
      <c r="D30" s="19">
        <v>41</v>
      </c>
      <c r="E30" s="26">
        <v>4</v>
      </c>
      <c r="F30" s="26">
        <v>4</v>
      </c>
      <c r="G30" s="26">
        <v>22</v>
      </c>
      <c r="H30" s="26">
        <v>11</v>
      </c>
    </row>
    <row r="31" spans="1:8" ht="15.5" x14ac:dyDescent="0.35">
      <c r="A31" s="5" t="s">
        <v>45</v>
      </c>
      <c r="B31" s="13">
        <v>44</v>
      </c>
      <c r="C31" s="19">
        <f t="shared" si="2"/>
        <v>18</v>
      </c>
      <c r="D31" s="19">
        <v>26</v>
      </c>
      <c r="E31" s="26">
        <v>11</v>
      </c>
      <c r="F31" s="26">
        <v>1</v>
      </c>
      <c r="G31" s="26">
        <v>10</v>
      </c>
      <c r="H31" s="26">
        <v>4</v>
      </c>
    </row>
    <row r="32" spans="1:8" ht="15.5" x14ac:dyDescent="0.35">
      <c r="A32" s="5" t="s">
        <v>46</v>
      </c>
      <c r="B32" s="13">
        <v>31</v>
      </c>
      <c r="C32" s="19">
        <f t="shared" si="2"/>
        <v>15</v>
      </c>
      <c r="D32" s="19">
        <v>16</v>
      </c>
      <c r="E32" s="26">
        <v>6</v>
      </c>
      <c r="F32" s="26">
        <v>0</v>
      </c>
      <c r="G32" s="26">
        <v>8</v>
      </c>
      <c r="H32" s="26">
        <v>2</v>
      </c>
    </row>
    <row r="33" spans="1:8" ht="15.5" x14ac:dyDescent="0.35">
      <c r="A33" s="5" t="s">
        <v>47</v>
      </c>
      <c r="B33" s="13">
        <v>44</v>
      </c>
      <c r="C33" s="19">
        <f t="shared" si="2"/>
        <v>11</v>
      </c>
      <c r="D33" s="19">
        <v>33</v>
      </c>
      <c r="E33" s="26">
        <v>4</v>
      </c>
      <c r="F33" s="26">
        <v>11</v>
      </c>
      <c r="G33" s="26">
        <v>8</v>
      </c>
      <c r="H33" s="26">
        <v>10</v>
      </c>
    </row>
    <row r="34" spans="1:8" ht="15.5" x14ac:dyDescent="0.35">
      <c r="A34" s="5" t="s">
        <v>48</v>
      </c>
      <c r="B34" s="13">
        <v>31</v>
      </c>
      <c r="C34" s="19">
        <f t="shared" si="2"/>
        <v>25</v>
      </c>
      <c r="D34" s="19">
        <v>6</v>
      </c>
      <c r="E34" s="26">
        <v>2</v>
      </c>
      <c r="F34" s="26">
        <v>3</v>
      </c>
      <c r="G34" s="26">
        <v>1</v>
      </c>
      <c r="H34" s="26">
        <v>0</v>
      </c>
    </row>
    <row r="35" spans="1:8" ht="15.5" x14ac:dyDescent="0.35">
      <c r="A35" s="5" t="s">
        <v>49</v>
      </c>
      <c r="B35" s="13">
        <v>44</v>
      </c>
      <c r="C35" s="19">
        <f t="shared" si="2"/>
        <v>6</v>
      </c>
      <c r="D35" s="19">
        <v>38</v>
      </c>
      <c r="E35" s="26">
        <v>0</v>
      </c>
      <c r="F35" s="26">
        <v>1</v>
      </c>
      <c r="G35" s="26">
        <v>19</v>
      </c>
      <c r="H35" s="26">
        <v>18</v>
      </c>
    </row>
    <row r="36" spans="1:8" ht="15.5" x14ac:dyDescent="0.35">
      <c r="A36" s="5" t="s">
        <v>61</v>
      </c>
      <c r="B36" s="13">
        <v>44</v>
      </c>
      <c r="C36" s="19">
        <f t="shared" si="2"/>
        <v>19</v>
      </c>
      <c r="D36" s="19">
        <v>25</v>
      </c>
      <c r="E36" s="26">
        <v>7</v>
      </c>
      <c r="F36" s="26">
        <v>4</v>
      </c>
      <c r="G36" s="26">
        <v>9</v>
      </c>
      <c r="H36" s="26">
        <v>5</v>
      </c>
    </row>
    <row r="37" spans="1:8" ht="15.5" x14ac:dyDescent="0.35">
      <c r="A37" s="5" t="s">
        <v>50</v>
      </c>
      <c r="B37" s="13">
        <v>22</v>
      </c>
      <c r="C37" s="19">
        <f t="shared" si="2"/>
        <v>1</v>
      </c>
      <c r="D37" s="19">
        <v>21</v>
      </c>
      <c r="E37" s="26">
        <v>4</v>
      </c>
      <c r="F37" s="26">
        <v>1</v>
      </c>
      <c r="G37" s="26">
        <v>14</v>
      </c>
      <c r="H37" s="26">
        <v>2</v>
      </c>
    </row>
    <row r="38" spans="1:8" ht="15.5" x14ac:dyDescent="0.35">
      <c r="A38" s="5" t="s">
        <v>51</v>
      </c>
      <c r="B38" s="13">
        <v>22</v>
      </c>
      <c r="C38" s="19">
        <f t="shared" si="2"/>
        <v>10</v>
      </c>
      <c r="D38" s="19">
        <v>12</v>
      </c>
      <c r="E38" s="26">
        <v>6</v>
      </c>
      <c r="F38" s="26">
        <v>0</v>
      </c>
      <c r="G38" s="26">
        <v>3</v>
      </c>
      <c r="H38" s="26">
        <v>3</v>
      </c>
    </row>
    <row r="39" spans="1:8" ht="16" thickBot="1" x14ac:dyDescent="0.4">
      <c r="A39" s="6" t="s">
        <v>52</v>
      </c>
      <c r="B39" s="14">
        <v>15</v>
      </c>
      <c r="C39" s="20">
        <f t="shared" si="2"/>
        <v>14</v>
      </c>
      <c r="D39" s="20">
        <v>1</v>
      </c>
      <c r="E39" s="27">
        <v>0</v>
      </c>
      <c r="F39" s="27">
        <v>0</v>
      </c>
      <c r="G39" s="27">
        <v>1</v>
      </c>
      <c r="H39" s="27">
        <v>0</v>
      </c>
    </row>
    <row r="40" spans="1:8" ht="16" thickBot="1" x14ac:dyDescent="0.4">
      <c r="A40" s="7" t="s">
        <v>88</v>
      </c>
      <c r="B40" s="15">
        <f>SUM(B13:B39)</f>
        <v>832</v>
      </c>
      <c r="C40" s="15">
        <f t="shared" ref="C40:H40" si="3">SUM(C13:C39)</f>
        <v>253</v>
      </c>
      <c r="D40" s="15">
        <f t="shared" si="3"/>
        <v>579</v>
      </c>
      <c r="E40" s="24">
        <f t="shared" si="3"/>
        <v>106</v>
      </c>
      <c r="F40" s="24">
        <f t="shared" si="3"/>
        <v>70</v>
      </c>
      <c r="G40" s="24">
        <f t="shared" si="3"/>
        <v>269</v>
      </c>
      <c r="H40" s="24">
        <f t="shared" si="3"/>
        <v>132</v>
      </c>
    </row>
    <row r="41" spans="1:8" ht="15" thickBot="1" x14ac:dyDescent="0.4"/>
    <row r="42" spans="1:8" ht="15.5" x14ac:dyDescent="0.35">
      <c r="A42" s="3" t="s">
        <v>87</v>
      </c>
      <c r="B42" s="10"/>
      <c r="C42" s="11"/>
      <c r="D42" s="11"/>
      <c r="E42" s="93" t="s">
        <v>59</v>
      </c>
      <c r="F42" s="94"/>
      <c r="G42" s="94"/>
      <c r="H42" s="95"/>
    </row>
    <row r="43" spans="1:8" x14ac:dyDescent="0.35">
      <c r="A43" s="85" t="s">
        <v>0</v>
      </c>
      <c r="B43" s="74" t="s">
        <v>21</v>
      </c>
      <c r="C43" s="74" t="s">
        <v>22</v>
      </c>
      <c r="D43" s="74" t="s">
        <v>53</v>
      </c>
      <c r="E43" s="83" t="s">
        <v>17</v>
      </c>
      <c r="F43" s="83"/>
      <c r="G43" s="83" t="s">
        <v>18</v>
      </c>
      <c r="H43" s="83"/>
    </row>
    <row r="44" spans="1:8" ht="15" thickBot="1" x14ac:dyDescent="0.4">
      <c r="A44" s="86"/>
      <c r="B44" s="75"/>
      <c r="C44" s="75"/>
      <c r="D44" s="75"/>
      <c r="E44" s="46" t="s">
        <v>15</v>
      </c>
      <c r="F44" s="46" t="s">
        <v>16</v>
      </c>
      <c r="G44" s="46" t="s">
        <v>15</v>
      </c>
      <c r="H44" s="46" t="s">
        <v>16</v>
      </c>
    </row>
    <row r="45" spans="1:8" ht="15.5" x14ac:dyDescent="0.35">
      <c r="A45" s="4" t="s">
        <v>62</v>
      </c>
      <c r="B45" s="12">
        <v>2</v>
      </c>
      <c r="C45" s="18">
        <f>(B45-D45)</f>
        <v>0</v>
      </c>
      <c r="D45" s="18">
        <v>2</v>
      </c>
      <c r="E45" s="25">
        <v>0</v>
      </c>
      <c r="F45" s="25">
        <v>0</v>
      </c>
      <c r="G45" s="25">
        <v>1</v>
      </c>
      <c r="H45" s="25">
        <v>1</v>
      </c>
    </row>
    <row r="46" spans="1:8" ht="15.5" x14ac:dyDescent="0.35">
      <c r="A46" s="5" t="s">
        <v>81</v>
      </c>
      <c r="B46" s="13">
        <v>6</v>
      </c>
      <c r="C46" s="19">
        <v>1</v>
      </c>
      <c r="D46" s="19">
        <v>5</v>
      </c>
      <c r="E46" s="26">
        <v>1</v>
      </c>
      <c r="F46" s="26">
        <v>1</v>
      </c>
      <c r="G46" s="26">
        <v>1</v>
      </c>
      <c r="H46" s="26">
        <v>2</v>
      </c>
    </row>
    <row r="47" spans="1:8" ht="15.5" x14ac:dyDescent="0.35">
      <c r="A47" s="5" t="s">
        <v>63</v>
      </c>
      <c r="B47" s="13">
        <v>6</v>
      </c>
      <c r="C47" s="19">
        <f t="shared" ref="C47:C69" si="4">(B47-D47)</f>
        <v>4</v>
      </c>
      <c r="D47" s="19">
        <v>2</v>
      </c>
      <c r="E47" s="26">
        <v>0</v>
      </c>
      <c r="F47" s="26">
        <v>0</v>
      </c>
      <c r="G47" s="26">
        <v>2</v>
      </c>
      <c r="H47" s="26">
        <v>0</v>
      </c>
    </row>
    <row r="48" spans="1:8" ht="15.5" x14ac:dyDescent="0.35">
      <c r="A48" s="5" t="s">
        <v>64</v>
      </c>
      <c r="B48" s="13">
        <v>6</v>
      </c>
      <c r="C48" s="19">
        <f t="shared" si="4"/>
        <v>2</v>
      </c>
      <c r="D48" s="19">
        <v>4</v>
      </c>
      <c r="E48" s="26">
        <v>1</v>
      </c>
      <c r="F48" s="26">
        <v>1</v>
      </c>
      <c r="G48" s="26">
        <v>1</v>
      </c>
      <c r="H48" s="26">
        <v>1</v>
      </c>
    </row>
    <row r="49" spans="1:8" ht="15.5" x14ac:dyDescent="0.35">
      <c r="A49" s="5" t="s">
        <v>83</v>
      </c>
      <c r="B49" s="13">
        <v>11</v>
      </c>
      <c r="C49" s="19">
        <f t="shared" si="4"/>
        <v>0</v>
      </c>
      <c r="D49" s="19">
        <v>11</v>
      </c>
      <c r="E49" s="26">
        <v>2</v>
      </c>
      <c r="F49" s="26">
        <v>3</v>
      </c>
      <c r="G49" s="26">
        <v>3</v>
      </c>
      <c r="H49" s="26">
        <v>3</v>
      </c>
    </row>
    <row r="50" spans="1:8" ht="15.5" x14ac:dyDescent="0.35">
      <c r="A50" s="5" t="s">
        <v>85</v>
      </c>
      <c r="B50" s="13">
        <v>6</v>
      </c>
      <c r="C50" s="19">
        <f t="shared" si="4"/>
        <v>3</v>
      </c>
      <c r="D50" s="19">
        <v>3</v>
      </c>
      <c r="E50" s="26">
        <v>0</v>
      </c>
      <c r="F50" s="26">
        <v>2</v>
      </c>
      <c r="G50" s="26">
        <v>0</v>
      </c>
      <c r="H50" s="26">
        <v>1</v>
      </c>
    </row>
    <row r="51" spans="1:8" ht="15.5" x14ac:dyDescent="0.35">
      <c r="A51" s="5" t="s">
        <v>84</v>
      </c>
      <c r="B51" s="13">
        <v>10</v>
      </c>
      <c r="C51" s="19">
        <f t="shared" si="4"/>
        <v>3</v>
      </c>
      <c r="D51" s="19">
        <v>7</v>
      </c>
      <c r="E51" s="26">
        <v>2</v>
      </c>
      <c r="F51" s="26">
        <v>2</v>
      </c>
      <c r="G51" s="26">
        <v>3</v>
      </c>
      <c r="H51" s="26">
        <v>0</v>
      </c>
    </row>
    <row r="52" spans="1:8" ht="15.5" x14ac:dyDescent="0.35">
      <c r="A52" s="5" t="s">
        <v>86</v>
      </c>
      <c r="B52" s="13">
        <v>1</v>
      </c>
      <c r="C52" s="19">
        <f t="shared" si="4"/>
        <v>0</v>
      </c>
      <c r="D52" s="19">
        <v>1</v>
      </c>
      <c r="E52" s="26">
        <v>0</v>
      </c>
      <c r="F52" s="26">
        <v>0</v>
      </c>
      <c r="G52" s="26">
        <v>1</v>
      </c>
      <c r="H52" s="26">
        <v>0</v>
      </c>
    </row>
    <row r="53" spans="1:8" ht="15.5" x14ac:dyDescent="0.35">
      <c r="A53" s="5" t="s">
        <v>65</v>
      </c>
      <c r="B53" s="13">
        <v>3</v>
      </c>
      <c r="C53" s="19">
        <f t="shared" si="4"/>
        <v>1</v>
      </c>
      <c r="D53" s="19">
        <v>2</v>
      </c>
      <c r="E53" s="26">
        <v>0</v>
      </c>
      <c r="F53" s="26">
        <v>0</v>
      </c>
      <c r="G53" s="26">
        <v>1</v>
      </c>
      <c r="H53" s="26">
        <v>1</v>
      </c>
    </row>
    <row r="54" spans="1:8" ht="15.5" x14ac:dyDescent="0.35">
      <c r="A54" s="5" t="s">
        <v>66</v>
      </c>
      <c r="B54" s="13">
        <v>7</v>
      </c>
      <c r="C54" s="19">
        <f t="shared" si="4"/>
        <v>1</v>
      </c>
      <c r="D54" s="19">
        <v>6</v>
      </c>
      <c r="E54" s="26">
        <v>1</v>
      </c>
      <c r="F54" s="26">
        <v>0</v>
      </c>
      <c r="G54" s="26">
        <v>4</v>
      </c>
      <c r="H54" s="26">
        <v>1</v>
      </c>
    </row>
    <row r="55" spans="1:8" ht="15.5" x14ac:dyDescent="0.35">
      <c r="A55" s="5" t="s">
        <v>67</v>
      </c>
      <c r="B55" s="13">
        <v>8</v>
      </c>
      <c r="C55" s="19">
        <f t="shared" si="4"/>
        <v>2</v>
      </c>
      <c r="D55" s="19">
        <v>6</v>
      </c>
      <c r="E55" s="26">
        <v>1</v>
      </c>
      <c r="F55" s="26">
        <v>0</v>
      </c>
      <c r="G55" s="26">
        <v>1</v>
      </c>
      <c r="H55" s="26">
        <v>4</v>
      </c>
    </row>
    <row r="56" spans="1:8" ht="15.5" x14ac:dyDescent="0.35">
      <c r="A56" s="5" t="s">
        <v>68</v>
      </c>
      <c r="B56" s="13">
        <v>9</v>
      </c>
      <c r="C56" s="19">
        <f t="shared" si="4"/>
        <v>1</v>
      </c>
      <c r="D56" s="19">
        <v>8</v>
      </c>
      <c r="E56" s="26">
        <v>1</v>
      </c>
      <c r="F56" s="26">
        <v>0</v>
      </c>
      <c r="G56" s="26">
        <v>1</v>
      </c>
      <c r="H56" s="26">
        <v>6</v>
      </c>
    </row>
    <row r="57" spans="1:8" ht="15.5" x14ac:dyDescent="0.35">
      <c r="A57" s="5" t="s">
        <v>69</v>
      </c>
      <c r="B57" s="13">
        <v>6</v>
      </c>
      <c r="C57" s="19">
        <f t="shared" si="4"/>
        <v>0</v>
      </c>
      <c r="D57" s="19">
        <v>6</v>
      </c>
      <c r="E57" s="26">
        <v>0</v>
      </c>
      <c r="F57" s="26">
        <v>1</v>
      </c>
      <c r="G57" s="26">
        <v>4</v>
      </c>
      <c r="H57" s="26">
        <v>1</v>
      </c>
    </row>
    <row r="58" spans="1:8" ht="15.5" x14ac:dyDescent="0.35">
      <c r="A58" s="5" t="s">
        <v>70</v>
      </c>
      <c r="B58" s="13">
        <v>9</v>
      </c>
      <c r="C58" s="19">
        <f t="shared" si="4"/>
        <v>5</v>
      </c>
      <c r="D58" s="19">
        <v>4</v>
      </c>
      <c r="E58" s="26">
        <v>0</v>
      </c>
      <c r="F58" s="26">
        <v>2</v>
      </c>
      <c r="G58" s="26">
        <v>1</v>
      </c>
      <c r="H58" s="26">
        <v>1</v>
      </c>
    </row>
    <row r="59" spans="1:8" ht="15.5" x14ac:dyDescent="0.35">
      <c r="A59" s="5" t="s">
        <v>71</v>
      </c>
      <c r="B59" s="13">
        <v>10</v>
      </c>
      <c r="C59" s="19">
        <f t="shared" si="4"/>
        <v>7</v>
      </c>
      <c r="D59" s="19">
        <v>3</v>
      </c>
      <c r="E59" s="26">
        <v>0</v>
      </c>
      <c r="F59" s="26">
        <v>1</v>
      </c>
      <c r="G59" s="26">
        <v>0</v>
      </c>
      <c r="H59" s="26">
        <v>2</v>
      </c>
    </row>
    <row r="60" spans="1:8" ht="15.5" x14ac:dyDescent="0.35">
      <c r="A60" s="5" t="s">
        <v>72</v>
      </c>
      <c r="B60" s="13">
        <v>13</v>
      </c>
      <c r="C60" s="19">
        <f t="shared" si="4"/>
        <v>6</v>
      </c>
      <c r="D60" s="19">
        <v>7</v>
      </c>
      <c r="E60" s="26">
        <v>0</v>
      </c>
      <c r="F60" s="26">
        <v>0</v>
      </c>
      <c r="G60" s="26">
        <v>0</v>
      </c>
      <c r="H60" s="26">
        <v>0</v>
      </c>
    </row>
    <row r="61" spans="1:8" ht="15.5" x14ac:dyDescent="0.35">
      <c r="A61" s="5" t="s">
        <v>73</v>
      </c>
      <c r="B61" s="13">
        <v>11</v>
      </c>
      <c r="C61" s="19">
        <f t="shared" si="4"/>
        <v>4</v>
      </c>
      <c r="D61" s="19">
        <v>7</v>
      </c>
      <c r="E61" s="26">
        <v>0</v>
      </c>
      <c r="F61" s="26">
        <v>2</v>
      </c>
      <c r="G61" s="26">
        <v>4</v>
      </c>
      <c r="H61" s="26">
        <v>1</v>
      </c>
    </row>
    <row r="62" spans="1:8" ht="15.5" x14ac:dyDescent="0.35">
      <c r="A62" s="5" t="s">
        <v>74</v>
      </c>
      <c r="B62" s="13">
        <v>11</v>
      </c>
      <c r="C62" s="19">
        <f t="shared" si="4"/>
        <v>5</v>
      </c>
      <c r="D62" s="19">
        <v>6</v>
      </c>
      <c r="E62" s="26">
        <v>0</v>
      </c>
      <c r="F62" s="26">
        <v>0</v>
      </c>
      <c r="G62" s="26">
        <v>3</v>
      </c>
      <c r="H62" s="26">
        <v>3</v>
      </c>
    </row>
    <row r="63" spans="1:8" ht="15.5" x14ac:dyDescent="0.35">
      <c r="A63" s="5" t="s">
        <v>75</v>
      </c>
      <c r="B63" s="13">
        <v>7</v>
      </c>
      <c r="C63" s="19">
        <f t="shared" si="4"/>
        <v>2</v>
      </c>
      <c r="D63" s="19">
        <v>5</v>
      </c>
      <c r="E63" s="26">
        <v>0</v>
      </c>
      <c r="F63" s="26">
        <v>2</v>
      </c>
      <c r="G63" s="26">
        <v>3</v>
      </c>
      <c r="H63" s="26">
        <v>0</v>
      </c>
    </row>
    <row r="64" spans="1:8" ht="15.5" x14ac:dyDescent="0.35">
      <c r="A64" s="5" t="s">
        <v>76</v>
      </c>
      <c r="B64" s="13">
        <v>7</v>
      </c>
      <c r="C64" s="19">
        <f t="shared" si="4"/>
        <v>1</v>
      </c>
      <c r="D64" s="19">
        <v>6</v>
      </c>
      <c r="E64" s="26">
        <v>1</v>
      </c>
      <c r="F64" s="26">
        <v>0</v>
      </c>
      <c r="G64" s="26">
        <v>1</v>
      </c>
      <c r="H64" s="26">
        <v>4</v>
      </c>
    </row>
    <row r="65" spans="1:8" ht="15.5" x14ac:dyDescent="0.35">
      <c r="A65" s="5" t="s">
        <v>82</v>
      </c>
      <c r="B65" s="13">
        <v>5</v>
      </c>
      <c r="C65" s="19">
        <f t="shared" si="4"/>
        <v>2</v>
      </c>
      <c r="D65" s="19">
        <v>3</v>
      </c>
      <c r="E65" s="26">
        <v>0</v>
      </c>
      <c r="F65" s="26">
        <v>0</v>
      </c>
      <c r="G65" s="26">
        <v>0</v>
      </c>
      <c r="H65" s="26">
        <v>0</v>
      </c>
    </row>
    <row r="66" spans="1:8" ht="15.5" x14ac:dyDescent="0.35">
      <c r="A66" s="5" t="s">
        <v>77</v>
      </c>
      <c r="B66" s="13">
        <v>10</v>
      </c>
      <c r="C66" s="19">
        <f t="shared" si="4"/>
        <v>3</v>
      </c>
      <c r="D66" s="19">
        <v>7</v>
      </c>
      <c r="E66" s="26">
        <v>3</v>
      </c>
      <c r="F66" s="26">
        <v>0</v>
      </c>
      <c r="G66" s="26">
        <v>4</v>
      </c>
      <c r="H66" s="26">
        <v>0</v>
      </c>
    </row>
    <row r="67" spans="1:8" ht="15.5" x14ac:dyDescent="0.35">
      <c r="A67" s="5" t="s">
        <v>78</v>
      </c>
      <c r="B67" s="13">
        <v>10</v>
      </c>
      <c r="C67" s="19">
        <f t="shared" si="4"/>
        <v>3</v>
      </c>
      <c r="D67" s="19">
        <v>7</v>
      </c>
      <c r="E67" s="26">
        <v>1</v>
      </c>
      <c r="F67" s="26">
        <v>1</v>
      </c>
      <c r="G67" s="26">
        <v>2</v>
      </c>
      <c r="H67" s="26">
        <v>3</v>
      </c>
    </row>
    <row r="68" spans="1:8" ht="15.5" x14ac:dyDescent="0.35">
      <c r="A68" s="5" t="s">
        <v>79</v>
      </c>
      <c r="B68" s="13">
        <v>1</v>
      </c>
      <c r="C68" s="19">
        <f t="shared" si="4"/>
        <v>1</v>
      </c>
      <c r="D68" s="19">
        <v>0</v>
      </c>
      <c r="E68" s="26">
        <v>0</v>
      </c>
      <c r="F68" s="26">
        <v>0</v>
      </c>
      <c r="G68" s="26">
        <v>0</v>
      </c>
      <c r="H68" s="26">
        <v>0</v>
      </c>
    </row>
    <row r="69" spans="1:8" ht="16" thickBot="1" x14ac:dyDescent="0.4">
      <c r="A69" s="6" t="s">
        <v>80</v>
      </c>
      <c r="B69" s="14">
        <v>1</v>
      </c>
      <c r="C69" s="20">
        <f t="shared" si="4"/>
        <v>1</v>
      </c>
      <c r="D69" s="20">
        <v>0</v>
      </c>
      <c r="E69" s="27">
        <v>0</v>
      </c>
      <c r="F69" s="27">
        <v>0</v>
      </c>
      <c r="G69" s="27">
        <v>0</v>
      </c>
      <c r="H69" s="27">
        <v>0</v>
      </c>
    </row>
    <row r="70" spans="1:8" ht="16" thickBot="1" x14ac:dyDescent="0.4">
      <c r="A70" s="9" t="s">
        <v>88</v>
      </c>
      <c r="B70" s="15">
        <f>SUM(B45:B69)</f>
        <v>176</v>
      </c>
      <c r="C70" s="15">
        <f t="shared" ref="C70:H70" si="5">SUM(C45:C69)</f>
        <v>58</v>
      </c>
      <c r="D70" s="15">
        <f t="shared" si="5"/>
        <v>118</v>
      </c>
      <c r="E70" s="24">
        <f t="shared" si="5"/>
        <v>14</v>
      </c>
      <c r="F70" s="24">
        <f t="shared" si="5"/>
        <v>18</v>
      </c>
      <c r="G70" s="24">
        <f t="shared" si="5"/>
        <v>41</v>
      </c>
      <c r="H70" s="24">
        <f t="shared" si="5"/>
        <v>35</v>
      </c>
    </row>
    <row r="73" spans="1:8" x14ac:dyDescent="0.35">
      <c r="A73" s="8" t="s">
        <v>89</v>
      </c>
      <c r="B73" s="17"/>
    </row>
  </sheetData>
  <mergeCells count="21">
    <mergeCell ref="G43:H43"/>
    <mergeCell ref="C43:C44"/>
    <mergeCell ref="D43:D44"/>
    <mergeCell ref="E2:H2"/>
    <mergeCell ref="E3:F3"/>
    <mergeCell ref="G3:H3"/>
    <mergeCell ref="E10:H10"/>
    <mergeCell ref="E11:F11"/>
    <mergeCell ref="G11:H11"/>
    <mergeCell ref="E42:H42"/>
    <mergeCell ref="E43:F43"/>
    <mergeCell ref="D3:D4"/>
    <mergeCell ref="D11:D12"/>
    <mergeCell ref="A3:A4"/>
    <mergeCell ref="A11:A12"/>
    <mergeCell ref="A43:A44"/>
    <mergeCell ref="B3:B4"/>
    <mergeCell ref="C3:C4"/>
    <mergeCell ref="B11:B12"/>
    <mergeCell ref="C11:C12"/>
    <mergeCell ref="B43:B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admission 2020 statistical data</vt:lpstr>
      <vt:lpstr>domicile wise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partha ghosh</cp:lastModifiedBy>
  <cp:lastPrinted>2021-10-22T07:08:30Z</cp:lastPrinted>
  <dcterms:created xsi:type="dcterms:W3CDTF">2021-03-04T06:28:16Z</dcterms:created>
  <dcterms:modified xsi:type="dcterms:W3CDTF">2023-01-16T11:06:41Z</dcterms:modified>
</cp:coreProperties>
</file>